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987" activeTab="0"/>
  </bookViews>
  <sheets>
    <sheet name="2021" sheetId="1" r:id="rId1"/>
    <sheet name="PLANILHA SITE FFLCH" sheetId="2" r:id="rId2"/>
    <sheet name="Cotas Mensais" sheetId="3" r:id="rId3"/>
    <sheet name="Auxílios-Emp.Estimativa" sheetId="4" r:id="rId4"/>
    <sheet name="Passagem Aérea" sheetId="5" r:id="rId5"/>
    <sheet name="Diárias" sheetId="6" r:id="rId6"/>
    <sheet name="Samsung" sheetId="7" r:id="rId7"/>
    <sheet name="Almoxarifado" sheetId="8" r:id="rId8"/>
    <sheet name="Adiantamentos" sheetId="9" r:id="rId9"/>
    <sheet name="Servs. Postais" sheetId="10" r:id="rId10"/>
    <sheet name="Serviços Gráficos" sheetId="11" r:id="rId11"/>
    <sheet name="Desp. Diversas" sheetId="12" r:id="rId12"/>
  </sheets>
  <definedNames/>
  <calcPr fullCalcOnLoad="1"/>
</workbook>
</file>

<file path=xl/sharedStrings.xml><?xml version="1.0" encoding="utf-8"?>
<sst xmlns="http://schemas.openxmlformats.org/spreadsheetml/2006/main" count="164" uniqueCount="72">
  <si>
    <t xml:space="preserve"> </t>
  </si>
  <si>
    <t>Adiantamentos</t>
  </si>
  <si>
    <t>Serviços Postais</t>
  </si>
  <si>
    <t>Serviços Gráficos</t>
  </si>
  <si>
    <t>Data</t>
  </si>
  <si>
    <t>Nº Emp.</t>
  </si>
  <si>
    <t>Descrição</t>
  </si>
  <si>
    <t>Débito</t>
  </si>
  <si>
    <t>Crédito</t>
  </si>
  <si>
    <t>Saldo</t>
  </si>
  <si>
    <t>Observações</t>
  </si>
  <si>
    <t>Despesas com Xerox</t>
  </si>
  <si>
    <t>Despesas com Almoxarifado</t>
  </si>
  <si>
    <t>Despesas com Serviços Postais</t>
  </si>
  <si>
    <t>TIPO</t>
  </si>
  <si>
    <t>COTAS MENSAIS</t>
  </si>
  <si>
    <t>Cota de Janeiro/Fevereiro/Março</t>
  </si>
  <si>
    <t>Cota de Abril</t>
  </si>
  <si>
    <t>Apoio Eventos Nacionais - Auxílios</t>
  </si>
  <si>
    <t>Apoio Eventos Nacionais - Passagens Aéreas Convidados</t>
  </si>
  <si>
    <t>Diárias - Profs. DLCV</t>
  </si>
  <si>
    <t>SAMSUNG</t>
  </si>
  <si>
    <t>Almox</t>
  </si>
  <si>
    <t>DESPESAS DIVERSAS</t>
  </si>
  <si>
    <t>Reserva - Estagiário - DLCV</t>
  </si>
  <si>
    <t>Estorno da reserva - Estagiário - DLCV</t>
  </si>
  <si>
    <t>Processo nº 19.1.2411.8.3 - Sol. 507/2019</t>
  </si>
  <si>
    <t>Processo nº 19.1.2412.8.0 - Sol. 506/2019</t>
  </si>
  <si>
    <t>Processo nº 18.1.2544.8.2 - Sol. 489/2019</t>
  </si>
  <si>
    <t>Lançamentos - Consulta</t>
  </si>
  <si>
    <t>TAHOMA</t>
  </si>
  <si>
    <r>
      <t xml:space="preserve">4 (quatro) Estagiários </t>
    </r>
    <r>
      <rPr>
        <b/>
        <i/>
        <sz val="11"/>
        <color indexed="63"/>
        <rFont val="Tahoma"/>
        <family val="2"/>
      </rPr>
      <t xml:space="preserve">(valor unitário anual: R$16.000,00) </t>
    </r>
  </si>
  <si>
    <t>GASTOS /VALOR ESTIMADO</t>
  </si>
  <si>
    <t>Repasse</t>
  </si>
  <si>
    <t>Anuidade Anpoll</t>
  </si>
  <si>
    <t>Capacitação de funcionários</t>
  </si>
  <si>
    <t>Acessórios ergonômicos para secretaria</t>
  </si>
  <si>
    <t>Samsung (12 meses)</t>
  </si>
  <si>
    <t>Almoxarifado (12 meses) valores aproximados</t>
  </si>
  <si>
    <t>Despesas Diversas [Desp. Miúdas (carimbos, chaves,etc), Serviços Gráficos, Serviços Postais  etc]</t>
  </si>
  <si>
    <t>Despesas com Diárias Prof. Christian Werner - Atenas</t>
  </si>
  <si>
    <t>Período 28/11 a 29/11</t>
  </si>
  <si>
    <t>Cancelamento estagiário DLCV - T.F. 50095889</t>
  </si>
  <si>
    <t>Cancelamento estagiário DLCV - T.F. 50095846</t>
  </si>
  <si>
    <t>Sol. 1217/2019</t>
  </si>
  <si>
    <t>Sol. 1218/2019</t>
  </si>
  <si>
    <t>Reforço da Reserva - Estagiário - DLCV</t>
  </si>
  <si>
    <t>Redução Transpos. nº 50154923 - Complemento Estagiário - DLCV</t>
  </si>
  <si>
    <t>Redução Transpos. nº 50154907 - Complemento Estagiário - DLCV</t>
  </si>
  <si>
    <t>Redução Transpos. nº 50155369 - Complemento Estagiário - DLCV</t>
  </si>
  <si>
    <t>Redução Transpos. nº 50155342 - Complemento Estagiário - DLCV</t>
  </si>
  <si>
    <t>Redução Transpos. nº 50155300 - Complemento Estagiário - DLCV</t>
  </si>
  <si>
    <t>Redução Transpos. nº 50155288 - Complemento Estagiário - DLCV</t>
  </si>
  <si>
    <t>Ref. Janeiro/2020</t>
  </si>
  <si>
    <t>Ref. Fevereiro/2020</t>
  </si>
  <si>
    <t>Ref. Jan/Fev/Mar/20</t>
  </si>
  <si>
    <t>Redução Transpos. nº 50175807 - Estagiário - DLCV</t>
  </si>
  <si>
    <t>Processo nº 19.1.2411.8.3 - Sol. 1218/2019</t>
  </si>
  <si>
    <t>Redução Transpos. nº 50175785 - Estagiário - DLCV</t>
  </si>
  <si>
    <t>Processo nº 19.1.2412.8.0 - Sol. 1217/2019</t>
  </si>
  <si>
    <t>Ref.Abril/2020</t>
  </si>
  <si>
    <t>Valor mensal/unitário</t>
  </si>
  <si>
    <r>
      <t xml:space="preserve">Renda Industrial </t>
    </r>
    <r>
      <rPr>
        <sz val="11"/>
        <color indexed="8"/>
        <rFont val="Tahoma"/>
        <family val="2"/>
      </rPr>
      <t>constam os seguintes saldos:</t>
    </r>
  </si>
  <si>
    <t>DLCV</t>
  </si>
  <si>
    <t>ADM/DLCV</t>
  </si>
  <si>
    <t>inscrição aluno especial</t>
  </si>
  <si>
    <t>devolução ref. cancelamento de estagiário e saldo adiantamento não gasto</t>
  </si>
  <si>
    <t>Apoio a eventos (convidados) - On-line</t>
  </si>
  <si>
    <t>(equivalente a duas diárias nacionais por docente)</t>
  </si>
  <si>
    <t>Estimativa - 06/04/2021 - Adma, Cilaine, Mourivaldo e Júlio</t>
  </si>
  <si>
    <t>ORÇAMENTO 2021 - DLCV</t>
  </si>
  <si>
    <t>Cotas Mensais / ORÇAMENTO BÁSICO  (CTA 03/2021)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</si>
</sst>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&quot;R$ &quot;* #,##0.00_-;&quot;-R$ &quot;* #,##0.00_-;_-&quot;R$ &quot;* \-??_-;_-@_-"/>
    <numFmt numFmtId="171" formatCode="_-[$R$-416]\ * #,##0.00_-;\-[$R$-416]\ * #,##0.00_-;_-[$R$-416]\ * \-??_-;_-@_-"/>
    <numFmt numFmtId="172" formatCode="d/m/yyyy"/>
    <numFmt numFmtId="173" formatCode="_-[$R$-416]\ * #,##0.00_-;\-[$R$-416]\ * #,##0.00_-;_-[$R$-416]\ * &quot;-&quot;??_-;_-@_-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7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10"/>
      <name val="Tahoma"/>
      <family val="2"/>
    </font>
    <font>
      <b/>
      <sz val="18"/>
      <color indexed="59"/>
      <name val="Arial Black"/>
      <family val="2"/>
    </font>
    <font>
      <sz val="18"/>
      <color indexed="59"/>
      <name val="Calibri Light"/>
      <family val="2"/>
    </font>
    <font>
      <sz val="11"/>
      <color indexed="8"/>
      <name val="Tahoma"/>
      <family val="2"/>
    </font>
    <font>
      <b/>
      <sz val="15"/>
      <color indexed="59"/>
      <name val="Calibri"/>
      <family val="2"/>
    </font>
    <font>
      <b/>
      <sz val="15"/>
      <color indexed="54"/>
      <name val="Calibri"/>
      <family val="2"/>
    </font>
    <font>
      <b/>
      <sz val="11"/>
      <color indexed="63"/>
      <name val="Tahoma"/>
      <family val="2"/>
    </font>
    <font>
      <sz val="11"/>
      <color indexed="63"/>
      <name val="Tahoma"/>
      <family val="2"/>
    </font>
    <font>
      <b/>
      <sz val="10"/>
      <color indexed="9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11"/>
      <color indexed="10"/>
      <name val="Calibri"/>
      <family val="2"/>
    </font>
    <font>
      <b/>
      <sz val="11"/>
      <color indexed="9"/>
      <name val="Tahoma"/>
      <family val="2"/>
    </font>
    <font>
      <b/>
      <sz val="11"/>
      <color indexed="62"/>
      <name val="Calibri"/>
      <family val="2"/>
    </font>
    <font>
      <b/>
      <sz val="8"/>
      <color indexed="9"/>
      <name val="Tahoma"/>
      <family val="2"/>
    </font>
    <font>
      <sz val="8"/>
      <color indexed="8"/>
      <name val="Calibri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8"/>
      <color indexed="10"/>
      <name val="Tahoma"/>
      <family val="2"/>
    </font>
    <font>
      <b/>
      <i/>
      <sz val="11"/>
      <color indexed="63"/>
      <name val="Tahoma"/>
      <family val="2"/>
    </font>
    <font>
      <sz val="11"/>
      <color indexed="8"/>
      <name val="Times New Roman"/>
      <family val="1"/>
    </font>
    <font>
      <b/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9"/>
      <name val="Calibri"/>
      <family val="2"/>
    </font>
    <font>
      <b/>
      <sz val="11"/>
      <color indexed="59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Tahoma"/>
      <family val="2"/>
    </font>
    <font>
      <b/>
      <sz val="24"/>
      <color indexed="18"/>
      <name val="Tahoma"/>
      <family val="2"/>
    </font>
    <font>
      <b/>
      <sz val="11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b/>
      <sz val="13"/>
      <color indexed="30"/>
      <name val="Tahoma"/>
      <family val="2"/>
    </font>
    <font>
      <b/>
      <sz val="12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 tint="0.24998000264167786"/>
      <name val="Tahoma"/>
      <family val="2"/>
    </font>
    <font>
      <b/>
      <sz val="11"/>
      <color theme="4" tint="-0.4999699890613556"/>
      <name val="Tahoma"/>
      <family val="2"/>
    </font>
    <font>
      <b/>
      <sz val="11"/>
      <color rgb="FFFF0000"/>
      <name val="Tahoma"/>
      <family val="2"/>
    </font>
    <font>
      <b/>
      <sz val="24"/>
      <color rgb="FF003399"/>
      <name val="Tahoma"/>
      <family val="2"/>
    </font>
    <font>
      <b/>
      <sz val="10"/>
      <color rgb="FFFFFFFF"/>
      <name val="Tahoma"/>
      <family val="2"/>
    </font>
    <font>
      <b/>
      <sz val="11"/>
      <color theme="4" tint="-0.24997000396251678"/>
      <name val="Tahoma"/>
      <family val="2"/>
    </font>
    <font>
      <b/>
      <sz val="10"/>
      <color rgb="FFFF0000"/>
      <name val="Tahoma"/>
      <family val="2"/>
    </font>
    <font>
      <b/>
      <sz val="10"/>
      <color rgb="FF0000FF"/>
      <name val="Tahoma"/>
      <family val="2"/>
    </font>
    <font>
      <b/>
      <sz val="13"/>
      <color rgb="FF0070C0"/>
      <name val="Tahoma"/>
      <family val="2"/>
    </font>
    <font>
      <b/>
      <sz val="12"/>
      <color rgb="FF0070C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6" fillId="0" borderId="4" applyNumberFormat="0" applyFill="0" applyProtection="0">
      <alignment/>
    </xf>
    <xf numFmtId="0" fontId="4" fillId="0" borderId="0" applyNumberFormat="0" applyFill="0" applyBorder="0" applyProtection="0">
      <alignment/>
    </xf>
    <xf numFmtId="0" fontId="52" fillId="30" borderId="0" applyNumberFormat="0" applyBorder="0" applyAlignment="0" applyProtection="0"/>
    <xf numFmtId="170" fontId="0" fillId="0" borderId="0" applyFill="0" applyBorder="0" applyProtection="0">
      <alignment/>
    </xf>
    <xf numFmtId="168" fontId="1" fillId="0" borderId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Protection="0">
      <alignment/>
    </xf>
    <xf numFmtId="0" fontId="54" fillId="21" borderId="6" applyNumberFormat="0" applyAlignment="0" applyProtection="0"/>
    <xf numFmtId="41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43" fontId="1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0" xfId="45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17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0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172" fontId="11" fillId="34" borderId="0" xfId="0" applyNumberFormat="1" applyFont="1" applyFill="1" applyAlignment="1">
      <alignment horizontal="center" vertical="top"/>
    </xf>
    <xf numFmtId="0" fontId="11" fillId="34" borderId="0" xfId="0" applyFont="1" applyFill="1" applyAlignment="1">
      <alignment horizontal="right" vertical="top"/>
    </xf>
    <xf numFmtId="0" fontId="11" fillId="34" borderId="0" xfId="0" applyFont="1" applyFill="1" applyAlignment="1">
      <alignment horizontal="center" vertical="top"/>
    </xf>
    <xf numFmtId="4" fontId="11" fillId="34" borderId="0" xfId="0" applyNumberFormat="1" applyFont="1" applyFill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0" fontId="11" fillId="34" borderId="0" xfId="0" applyFont="1" applyFill="1" applyAlignment="1">
      <alignment horizontal="left" vertical="top"/>
    </xf>
    <xf numFmtId="172" fontId="11" fillId="34" borderId="0" xfId="0" applyNumberFormat="1" applyFont="1" applyFill="1" applyAlignment="1">
      <alignment horizontal="center" vertical="top" wrapText="1"/>
    </xf>
    <xf numFmtId="0" fontId="11" fillId="34" borderId="0" xfId="0" applyFont="1" applyFill="1" applyAlignment="1">
      <alignment horizontal="center" vertical="top" wrapText="1"/>
    </xf>
    <xf numFmtId="4" fontId="11" fillId="34" borderId="0" xfId="0" applyNumberFormat="1" applyFont="1" applyFill="1" applyAlignment="1">
      <alignment horizontal="center" vertical="center" wrapText="1"/>
    </xf>
    <xf numFmtId="0" fontId="11" fillId="34" borderId="0" xfId="0" applyFont="1" applyFill="1" applyAlignment="1">
      <alignment horizontal="left" vertical="top" wrapText="1"/>
    </xf>
    <xf numFmtId="170" fontId="11" fillId="34" borderId="0" xfId="47" applyFont="1" applyFill="1" applyBorder="1" applyAlignment="1" applyProtection="1">
      <alignment horizontal="center" vertical="top"/>
      <protection/>
    </xf>
    <xf numFmtId="4" fontId="11" fillId="34" borderId="0" xfId="0" applyNumberFormat="1" applyFont="1" applyFill="1" applyAlignment="1">
      <alignment horizontal="center" vertical="top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170" fontId="2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170" fontId="0" fillId="0" borderId="0" xfId="47" applyFont="1" applyAlignment="1">
      <alignment horizontal="center"/>
    </xf>
    <xf numFmtId="0" fontId="14" fillId="33" borderId="0" xfId="0" applyFont="1" applyFill="1" applyAlignment="1">
      <alignment horizontal="left" vertical="center"/>
    </xf>
    <xf numFmtId="170" fontId="14" fillId="33" borderId="0" xfId="47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horizontal="center" vertical="center"/>
    </xf>
    <xf numFmtId="170" fontId="2" fillId="0" borderId="0" xfId="47" applyFont="1" applyFill="1" applyBorder="1" applyAlignment="1" applyProtection="1">
      <alignment horizontal="center"/>
      <protection/>
    </xf>
    <xf numFmtId="170" fontId="0" fillId="0" borderId="0" xfId="47" applyFont="1" applyFill="1" applyBorder="1" applyAlignment="1" applyProtection="1">
      <alignment horizontal="center"/>
      <protection/>
    </xf>
    <xf numFmtId="170" fontId="10" fillId="33" borderId="0" xfId="47" applyFont="1" applyFill="1" applyBorder="1" applyAlignment="1" applyProtection="1">
      <alignment horizontal="center" vertical="center"/>
      <protection/>
    </xf>
    <xf numFmtId="170" fontId="11" fillId="34" borderId="0" xfId="47" applyFont="1" applyFill="1" applyBorder="1" applyAlignment="1" applyProtection="1">
      <alignment horizontal="center" vertical="top" wrapText="1"/>
      <protection/>
    </xf>
    <xf numFmtId="170" fontId="13" fillId="0" borderId="0" xfId="47" applyFont="1" applyFill="1" applyBorder="1" applyAlignment="1" applyProtection="1">
      <alignment horizontal="center"/>
      <protection/>
    </xf>
    <xf numFmtId="170" fontId="15" fillId="0" borderId="0" xfId="47" applyFont="1" applyFill="1" applyBorder="1" applyAlignment="1" applyProtection="1">
      <alignment horizontal="center"/>
      <protection/>
    </xf>
    <xf numFmtId="170" fontId="13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6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33" borderId="0" xfId="0" applyFont="1" applyFill="1" applyAlignment="1">
      <alignment horizontal="center" vertical="center"/>
    </xf>
    <xf numFmtId="172" fontId="12" fillId="34" borderId="0" xfId="0" applyNumberFormat="1" applyFont="1" applyFill="1" applyAlignment="1">
      <alignment horizontal="center" vertical="top"/>
    </xf>
    <xf numFmtId="0" fontId="18" fillId="0" borderId="0" xfId="0" applyFont="1" applyAlignment="1">
      <alignment/>
    </xf>
    <xf numFmtId="0" fontId="19" fillId="33" borderId="0" xfId="0" applyFont="1" applyFill="1" applyAlignment="1">
      <alignment horizontal="left" vertical="center"/>
    </xf>
    <xf numFmtId="0" fontId="18" fillId="34" borderId="0" xfId="0" applyFont="1" applyFill="1" applyAlignment="1">
      <alignment horizontal="left" vertical="top"/>
    </xf>
    <xf numFmtId="0" fontId="17" fillId="0" borderId="0" xfId="0" applyFont="1" applyAlignment="1">
      <alignment/>
    </xf>
    <xf numFmtId="170" fontId="12" fillId="34" borderId="0" xfId="47" applyFont="1" applyFill="1" applyBorder="1" applyAlignment="1" applyProtection="1">
      <alignment horizontal="center" vertical="top"/>
      <protection/>
    </xf>
    <xf numFmtId="170" fontId="20" fillId="0" borderId="0" xfId="0" applyNumberFormat="1" applyFont="1" applyAlignment="1">
      <alignment/>
    </xf>
    <xf numFmtId="172" fontId="12" fillId="34" borderId="0" xfId="0" applyNumberFormat="1" applyFont="1" applyFill="1" applyAlignment="1">
      <alignment horizontal="center" vertical="center"/>
    </xf>
    <xf numFmtId="0" fontId="11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left" vertical="center"/>
    </xf>
    <xf numFmtId="170" fontId="12" fillId="34" borderId="0" xfId="47" applyFont="1" applyFill="1" applyBorder="1" applyAlignment="1" applyProtection="1">
      <alignment horizontal="center" vertical="center"/>
      <protection/>
    </xf>
    <xf numFmtId="0" fontId="18" fillId="34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0" fontId="7" fillId="35" borderId="0" xfId="44" applyNumberFormat="1" applyFont="1" applyFill="1" applyBorder="1" applyAlignment="1" applyProtection="1">
      <alignment horizontal="left" vertical="center" wrapText="1"/>
      <protection/>
    </xf>
    <xf numFmtId="171" fontId="7" fillId="35" borderId="0" xfId="44" applyNumberFormat="1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62" fillId="0" borderId="11" xfId="0" applyFont="1" applyBorder="1" applyAlignment="1">
      <alignment vertical="center"/>
    </xf>
    <xf numFmtId="171" fontId="63" fillId="34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7" fillId="35" borderId="0" xfId="44" applyNumberFormat="1" applyFont="1" applyFill="1" applyBorder="1" applyAlignment="1" applyProtection="1">
      <alignment horizontal="center" vertical="center" wrapText="1"/>
      <protection/>
    </xf>
    <xf numFmtId="170" fontId="64" fillId="0" borderId="11" xfId="47" applyFont="1" applyFill="1" applyBorder="1" applyAlignment="1" applyProtection="1">
      <alignment/>
      <protection/>
    </xf>
    <xf numFmtId="170" fontId="64" fillId="0" borderId="13" xfId="47" applyFont="1" applyBorder="1">
      <alignment/>
    </xf>
    <xf numFmtId="170" fontId="64" fillId="0" borderId="0" xfId="47" applyFont="1" applyBorder="1">
      <alignment/>
    </xf>
    <xf numFmtId="170" fontId="64" fillId="0" borderId="12" xfId="47" applyFont="1" applyBorder="1">
      <alignment/>
    </xf>
    <xf numFmtId="171" fontId="64" fillId="34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/>
    </xf>
    <xf numFmtId="4" fontId="64" fillId="0" borderId="11" xfId="0" applyNumberFormat="1" applyFont="1" applyBorder="1" applyAlignment="1">
      <alignment/>
    </xf>
    <xf numFmtId="0" fontId="63" fillId="0" borderId="11" xfId="0" applyFont="1" applyBorder="1" applyAlignment="1">
      <alignment/>
    </xf>
    <xf numFmtId="173" fontId="0" fillId="0" borderId="0" xfId="0" applyNumberFormat="1" applyFont="1" applyAlignment="1">
      <alignment/>
    </xf>
    <xf numFmtId="0" fontId="8" fillId="0" borderId="13" xfId="0" applyFont="1" applyBorder="1" applyAlignment="1">
      <alignment/>
    </xf>
    <xf numFmtId="4" fontId="64" fillId="0" borderId="11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43" fontId="55" fillId="0" borderId="0" xfId="0" applyNumberFormat="1" applyFont="1" applyAlignment="1">
      <alignment/>
    </xf>
    <xf numFmtId="171" fontId="64" fillId="19" borderId="0" xfId="0" applyNumberFormat="1" applyFont="1" applyFill="1" applyAlignment="1">
      <alignment/>
    </xf>
    <xf numFmtId="171" fontId="63" fillId="36" borderId="11" xfId="0" applyNumberFormat="1" applyFont="1" applyFill="1" applyBorder="1" applyAlignment="1">
      <alignment horizontal="center" vertical="center" wrapText="1"/>
    </xf>
    <xf numFmtId="4" fontId="64" fillId="0" borderId="11" xfId="0" applyNumberFormat="1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8" fillId="8" borderId="14" xfId="0" applyFont="1" applyFill="1" applyBorder="1" applyAlignment="1">
      <alignment/>
    </xf>
    <xf numFmtId="0" fontId="8" fillId="8" borderId="15" xfId="0" applyFont="1" applyFill="1" applyBorder="1" applyAlignment="1">
      <alignment horizontal="right"/>
    </xf>
    <xf numFmtId="0" fontId="8" fillId="8" borderId="16" xfId="0" applyFont="1" applyFill="1" applyBorder="1" applyAlignment="1">
      <alignment horizontal="right"/>
    </xf>
    <xf numFmtId="14" fontId="11" fillId="37" borderId="0" xfId="0" applyNumberFormat="1" applyFont="1" applyFill="1" applyAlignment="1">
      <alignment horizontal="center" vertical="top" wrapText="1"/>
    </xf>
    <xf numFmtId="0" fontId="11" fillId="37" borderId="0" xfId="0" applyFont="1" applyFill="1" applyAlignment="1">
      <alignment horizontal="right" vertical="top" wrapText="1"/>
    </xf>
    <xf numFmtId="0" fontId="11" fillId="37" borderId="0" xfId="0" applyFont="1" applyFill="1" applyAlignment="1">
      <alignment horizontal="left" vertical="top" wrapText="1"/>
    </xf>
    <xf numFmtId="4" fontId="11" fillId="37" borderId="0" xfId="0" applyNumberFormat="1" applyFont="1" applyFill="1" applyAlignment="1">
      <alignment horizontal="right" vertical="top" wrapText="1"/>
    </xf>
    <xf numFmtId="4" fontId="11" fillId="37" borderId="0" xfId="0" applyNumberFormat="1" applyFont="1" applyFill="1" applyAlignment="1">
      <alignment horizontal="center" vertical="top" wrapText="1"/>
    </xf>
    <xf numFmtId="0" fontId="65" fillId="0" borderId="0" xfId="0" applyFont="1" applyAlignment="1">
      <alignment horizontal="center" vertical="center" wrapText="1"/>
    </xf>
    <xf numFmtId="0" fontId="66" fillId="38" borderId="0" xfId="0" applyFont="1" applyFill="1" applyAlignment="1">
      <alignment horizontal="left" vertical="center" wrapText="1"/>
    </xf>
    <xf numFmtId="0" fontId="66" fillId="38" borderId="0" xfId="0" applyFont="1" applyFill="1" applyAlignment="1">
      <alignment horizontal="center" vertical="center" wrapText="1"/>
    </xf>
    <xf numFmtId="0" fontId="22" fillId="37" borderId="0" xfId="0" applyFont="1" applyFill="1" applyAlignment="1">
      <alignment vertical="center" wrapText="1"/>
    </xf>
    <xf numFmtId="0" fontId="11" fillId="8" borderId="0" xfId="0" applyFont="1" applyFill="1" applyAlignment="1">
      <alignment horizontal="left" vertical="top" wrapText="1"/>
    </xf>
    <xf numFmtId="0" fontId="11" fillId="39" borderId="0" xfId="0" applyFont="1" applyFill="1" applyAlignment="1">
      <alignment horizontal="left" vertical="top" wrapText="1"/>
    </xf>
    <xf numFmtId="4" fontId="67" fillId="0" borderId="0" xfId="0" applyNumberFormat="1" applyFont="1" applyAlignment="1">
      <alignment horizontal="center"/>
    </xf>
    <xf numFmtId="170" fontId="0" fillId="0" borderId="0" xfId="47" applyAlignment="1">
      <alignment horizontal="center"/>
    </xf>
    <xf numFmtId="0" fontId="11" fillId="37" borderId="0" xfId="0" applyFont="1" applyFill="1" applyAlignment="1">
      <alignment horizontal="center" vertical="top" wrapText="1"/>
    </xf>
    <xf numFmtId="4" fontId="68" fillId="37" borderId="0" xfId="0" applyNumberFormat="1" applyFont="1" applyFill="1" applyAlignment="1">
      <alignment horizontal="center" vertical="center" wrapText="1"/>
    </xf>
    <xf numFmtId="4" fontId="69" fillId="37" borderId="0" xfId="0" applyNumberFormat="1" applyFont="1" applyFill="1" applyAlignment="1">
      <alignment horizontal="center" vertical="center" wrapText="1"/>
    </xf>
    <xf numFmtId="4" fontId="70" fillId="37" borderId="0" xfId="0" applyNumberFormat="1" applyFont="1" applyFill="1" applyAlignment="1">
      <alignment horizontal="center" vertical="center" wrapText="1"/>
    </xf>
    <xf numFmtId="0" fontId="2" fillId="13" borderId="0" xfId="0" applyFont="1" applyFill="1" applyAlignment="1">
      <alignment horizontal="center"/>
    </xf>
    <xf numFmtId="0" fontId="2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70" fontId="71" fillId="0" borderId="0" xfId="47" applyFont="1" applyAlignment="1">
      <alignment horizontal="center"/>
    </xf>
    <xf numFmtId="0" fontId="0" fillId="37" borderId="17" xfId="0" applyFill="1" applyBorder="1" applyAlignment="1">
      <alignment/>
    </xf>
    <xf numFmtId="0" fontId="0" fillId="37" borderId="0" xfId="0" applyFill="1" applyAlignment="1">
      <alignment/>
    </xf>
    <xf numFmtId="0" fontId="22" fillId="37" borderId="0" xfId="0" applyFont="1" applyFill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Heading 1" xfId="44"/>
    <cellStyle name="Excel Built-in Title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99"/>
      <rgbColor rgb="00808000"/>
      <rgbColor rgb="00800080"/>
      <rgbColor rgb="00008080"/>
      <rgbColor rgb="00C0C0C0"/>
      <rgbColor rgb="00808080"/>
      <rgbColor rgb="005B9BD5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CC99"/>
      <rgbColor rgb="002E75B6"/>
      <rgbColor rgb="0033CCCC"/>
      <rgbColor rgb="0099CC00"/>
      <rgbColor rgb="00FFCC00"/>
      <rgbColor rgb="00FF9900"/>
      <rgbColor rgb="00FF6600"/>
      <rgbColor rgb="00595959"/>
      <rgbColor rgb="00969696"/>
      <rgbColor rgb="00002060"/>
      <rgbColor rgb="00339966"/>
      <rgbColor rgb="00003300"/>
      <rgbColor rgb="0044546A"/>
      <rgbColor rgb="00993300"/>
      <rgbColor rgb="00993366"/>
      <rgbColor rgb="001F4E79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U23"/>
  <sheetViews>
    <sheetView tabSelected="1" zoomScalePageLayoutView="0" workbookViewId="0" topLeftCell="A1">
      <selection activeCell="B5" sqref="B5"/>
    </sheetView>
  </sheetViews>
  <sheetFormatPr defaultColWidth="9.00390625" defaultRowHeight="15"/>
  <cols>
    <col min="1" max="1" width="3.8515625" style="3" customWidth="1"/>
    <col min="2" max="2" width="72.7109375" style="3" customWidth="1"/>
    <col min="3" max="3" width="22.28125" style="3" customWidth="1"/>
    <col min="4" max="4" width="24.140625" style="3" customWidth="1"/>
    <col min="5" max="5" width="22.7109375" style="3" customWidth="1"/>
    <col min="6" max="6" width="16.28125" style="3" customWidth="1"/>
    <col min="7" max="8" width="9.00390625" style="3" customWidth="1"/>
    <col min="9" max="9" width="9.57421875" style="3" bestFit="1" customWidth="1"/>
    <col min="10" max="10" width="11.57421875" style="3" customWidth="1"/>
    <col min="11" max="16384" width="9.00390625" style="3" customWidth="1"/>
  </cols>
  <sheetData>
    <row r="1" spans="1:255" ht="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7">
      <c r="A2"/>
      <c r="B2" s="4" t="s">
        <v>70</v>
      </c>
      <c r="C2" s="4"/>
      <c r="D2" s="4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2:5" s="5" customFormat="1" ht="39">
      <c r="B4" s="57" t="s">
        <v>14</v>
      </c>
      <c r="C4" s="68" t="s">
        <v>33</v>
      </c>
      <c r="D4" s="68" t="s">
        <v>61</v>
      </c>
      <c r="E4" s="58" t="s">
        <v>32</v>
      </c>
    </row>
    <row r="5" spans="1:255" ht="15">
      <c r="A5" s="5"/>
      <c r="B5" s="59" t="s">
        <v>71</v>
      </c>
      <c r="C5" s="83">
        <v>198122.16</v>
      </c>
      <c r="D5" s="64">
        <f>C5/12</f>
        <v>16510.18</v>
      </c>
      <c r="E5" s="67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5">
      <c r="A6"/>
      <c r="B6" s="60"/>
      <c r="C6" s="60"/>
      <c r="D6" s="60"/>
      <c r="E6" s="7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5">
      <c r="A7"/>
      <c r="B7" s="62" t="s">
        <v>34</v>
      </c>
      <c r="C7" s="62"/>
      <c r="D7" s="62"/>
      <c r="E7" s="69">
        <v>8000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5">
      <c r="A8"/>
      <c r="B8" s="74" t="s">
        <v>35</v>
      </c>
      <c r="C8" s="61"/>
      <c r="D8" s="61"/>
      <c r="E8" s="75">
        <v>10000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5">
      <c r="A9"/>
      <c r="B9" s="86" t="s">
        <v>67</v>
      </c>
      <c r="C9" s="62"/>
      <c r="D9" s="78"/>
      <c r="E9" s="70">
        <v>65000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5">
      <c r="A10"/>
      <c r="B10" s="87"/>
      <c r="C10" s="65"/>
      <c r="D10" s="65"/>
      <c r="E10" s="71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5">
      <c r="A11"/>
      <c r="B11" s="88" t="s">
        <v>68</v>
      </c>
      <c r="C11" s="66"/>
      <c r="D11" s="66"/>
      <c r="E11" s="7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5">
      <c r="A12"/>
      <c r="B12" s="62" t="s">
        <v>37</v>
      </c>
      <c r="C12" s="62"/>
      <c r="D12" s="84">
        <v>2700</v>
      </c>
      <c r="E12" s="69">
        <f>D12*12</f>
        <v>32400</v>
      </c>
      <c r="F12"/>
      <c r="G12"/>
      <c r="H12"/>
      <c r="I12" s="80" t="s">
        <v>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5">
      <c r="A13"/>
      <c r="B13" s="62" t="s">
        <v>38</v>
      </c>
      <c r="C13" s="62"/>
      <c r="D13" s="85">
        <v>833.33</v>
      </c>
      <c r="E13" s="69">
        <f>D13*6-279</f>
        <v>4720.9800000000005</v>
      </c>
      <c r="F13"/>
      <c r="G13"/>
      <c r="H13"/>
      <c r="I13" s="80" t="s">
        <v>0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8.5">
      <c r="A14"/>
      <c r="B14" s="59" t="s">
        <v>39</v>
      </c>
      <c r="C14" s="59"/>
      <c r="D14" s="59"/>
      <c r="E14" s="75">
        <v>4000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5">
      <c r="A15"/>
      <c r="B15" s="59" t="s">
        <v>36</v>
      </c>
      <c r="C15" s="59"/>
      <c r="D15" s="59"/>
      <c r="E15" s="75">
        <v>10000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2:5" s="5" customFormat="1" ht="14.25">
      <c r="B16" s="63" t="s">
        <v>31</v>
      </c>
      <c r="C16" s="63"/>
      <c r="D16" s="79">
        <v>16000</v>
      </c>
      <c r="E16" s="73">
        <v>64000</v>
      </c>
    </row>
    <row r="17" spans="2:5" ht="21" customHeight="1">
      <c r="B17" s="6" t="s">
        <v>0</v>
      </c>
      <c r="C17" s="6"/>
      <c r="D17" s="6"/>
      <c r="E17" s="82">
        <f>SUM(E7:E16)</f>
        <v>198120.97999999998</v>
      </c>
    </row>
    <row r="18" spans="2:10" ht="15">
      <c r="B18"/>
      <c r="C18"/>
      <c r="D18"/>
      <c r="E18" t="s">
        <v>0</v>
      </c>
      <c r="F18" s="77">
        <f>C5-E17</f>
        <v>1.180000000022119</v>
      </c>
      <c r="J18" s="3" t="s">
        <v>0</v>
      </c>
    </row>
    <row r="19" spans="2:5" ht="15">
      <c r="B19"/>
      <c r="C19"/>
      <c r="D19"/>
      <c r="E19"/>
    </row>
    <row r="20" spans="2:5" ht="15">
      <c r="B20"/>
      <c r="C20"/>
      <c r="D20"/>
      <c r="E20"/>
    </row>
    <row r="21" spans="2:5" ht="15">
      <c r="B21" s="106" t="s">
        <v>69</v>
      </c>
      <c r="C21" s="8"/>
      <c r="D21" s="8"/>
      <c r="E21"/>
    </row>
    <row r="22" spans="2:5" ht="15">
      <c r="B22"/>
      <c r="C22"/>
      <c r="D22"/>
      <c r="E22"/>
    </row>
    <row r="23" spans="2:5" ht="15">
      <c r="B23"/>
      <c r="C23"/>
      <c r="D23"/>
      <c r="E23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5"/>
  <sheetViews>
    <sheetView zoomScalePageLayoutView="0" workbookViewId="0" topLeftCell="A1">
      <selection activeCell="B5" sqref="B5:H14"/>
    </sheetView>
  </sheetViews>
  <sheetFormatPr defaultColWidth="16.7109375" defaultRowHeight="15"/>
  <cols>
    <col min="1" max="1" width="6.00390625" style="3" customWidth="1"/>
    <col min="2" max="3" width="16.7109375" style="3" customWidth="1"/>
    <col min="4" max="4" width="26.57421875" style="3" customWidth="1"/>
    <col min="5" max="7" width="16.7109375" style="3" customWidth="1"/>
    <col min="8" max="8" width="19.28125" style="3" customWidth="1"/>
    <col min="9" max="16384" width="16.7109375" style="3" customWidth="1"/>
  </cols>
  <sheetData>
    <row r="1" spans="2:8" ht="15">
      <c r="B1"/>
      <c r="C1"/>
      <c r="D1" s="8" t="s">
        <v>2</v>
      </c>
      <c r="E1"/>
      <c r="F1"/>
      <c r="G1"/>
      <c r="H1"/>
    </row>
    <row r="2" spans="2:8" ht="15">
      <c r="B2"/>
      <c r="C2"/>
      <c r="D2"/>
      <c r="E2"/>
      <c r="F2"/>
      <c r="G2"/>
      <c r="H2"/>
    </row>
    <row r="3" spans="2:8" ht="15">
      <c r="B3"/>
      <c r="C3"/>
      <c r="D3"/>
      <c r="E3"/>
      <c r="F3"/>
      <c r="G3"/>
      <c r="H3"/>
    </row>
    <row r="4" spans="2:8" ht="15">
      <c r="B4" s="9" t="s">
        <v>4</v>
      </c>
      <c r="C4" s="9" t="s">
        <v>5</v>
      </c>
      <c r="D4" s="9" t="s">
        <v>6</v>
      </c>
      <c r="E4" s="10" t="s">
        <v>7</v>
      </c>
      <c r="F4" s="10" t="s">
        <v>8</v>
      </c>
      <c r="G4" s="10" t="s">
        <v>9</v>
      </c>
      <c r="H4" s="9" t="s">
        <v>10</v>
      </c>
    </row>
    <row r="5" spans="2:8" ht="15">
      <c r="B5" s="11"/>
      <c r="C5" s="12"/>
      <c r="D5" s="16"/>
      <c r="E5" s="21"/>
      <c r="F5" s="13"/>
      <c r="G5" s="14"/>
      <c r="H5" s="16"/>
    </row>
    <row r="6" spans="2:8" ht="15">
      <c r="B6" s="11"/>
      <c r="C6" s="12"/>
      <c r="D6" s="16"/>
      <c r="E6" s="21"/>
      <c r="F6" s="13"/>
      <c r="G6" s="14"/>
      <c r="H6" s="16"/>
    </row>
    <row r="7" spans="2:8" ht="15">
      <c r="B7" s="11"/>
      <c r="C7" s="12"/>
      <c r="D7" s="16"/>
      <c r="E7" s="21"/>
      <c r="F7" s="13"/>
      <c r="G7" s="14"/>
      <c r="H7" s="16"/>
    </row>
    <row r="8" spans="2:8" ht="15">
      <c r="B8" s="11"/>
      <c r="C8" s="12"/>
      <c r="D8" s="16"/>
      <c r="E8" s="21"/>
      <c r="F8" s="13"/>
      <c r="G8" s="14"/>
      <c r="H8" s="16"/>
    </row>
    <row r="9" spans="2:8" ht="15">
      <c r="B9" s="11"/>
      <c r="C9" s="12"/>
      <c r="D9" s="16"/>
      <c r="E9" s="21"/>
      <c r="F9" s="13"/>
      <c r="G9" s="14"/>
      <c r="H9" s="16"/>
    </row>
    <row r="10" spans="2:8" ht="15">
      <c r="B10" s="11"/>
      <c r="C10" s="12"/>
      <c r="D10" s="16"/>
      <c r="E10" s="21"/>
      <c r="F10" s="13"/>
      <c r="G10" s="14"/>
      <c r="H10" s="16"/>
    </row>
    <row r="11" spans="2:8" ht="15">
      <c r="B11" s="11"/>
      <c r="C11" s="12"/>
      <c r="D11" s="16"/>
      <c r="E11" s="21"/>
      <c r="F11" s="13"/>
      <c r="G11" s="14"/>
      <c r="H11" s="16"/>
    </row>
    <row r="12" spans="2:8" ht="15">
      <c r="B12" s="11"/>
      <c r="C12" s="12"/>
      <c r="D12" s="16"/>
      <c r="E12" s="21"/>
      <c r="F12" s="13"/>
      <c r="G12" s="14"/>
      <c r="H12" s="16"/>
    </row>
    <row r="13" spans="2:8" ht="15">
      <c r="B13" s="11"/>
      <c r="C13" s="12"/>
      <c r="D13" s="16"/>
      <c r="E13" s="21"/>
      <c r="F13" s="13"/>
      <c r="G13" s="15"/>
      <c r="H13" s="16"/>
    </row>
    <row r="14" spans="2:8" ht="15">
      <c r="B14" s="11"/>
      <c r="C14" s="12"/>
      <c r="D14" s="16"/>
      <c r="E14" s="21"/>
      <c r="F14" s="13"/>
      <c r="G14" s="14"/>
      <c r="H14" s="16"/>
    </row>
    <row r="15" ht="15">
      <c r="E15" s="25">
        <f>SUM(E5:E14)</f>
        <v>0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10"/>
  <sheetViews>
    <sheetView zoomScalePageLayoutView="0" workbookViewId="0" topLeftCell="A1">
      <selection activeCell="B4" sqref="B4:H9"/>
    </sheetView>
  </sheetViews>
  <sheetFormatPr defaultColWidth="16.28125" defaultRowHeight="15"/>
  <cols>
    <col min="1" max="1" width="6.421875" style="3" customWidth="1"/>
    <col min="2" max="3" width="16.28125" style="3" customWidth="1"/>
    <col min="4" max="4" width="80.28125" style="3" customWidth="1"/>
    <col min="5" max="16384" width="16.28125" style="3" customWidth="1"/>
  </cols>
  <sheetData>
    <row r="1" spans="2:8" ht="15">
      <c r="B1"/>
      <c r="C1"/>
      <c r="D1" s="8" t="s">
        <v>3</v>
      </c>
      <c r="E1"/>
      <c r="F1"/>
      <c r="G1"/>
      <c r="H1"/>
    </row>
    <row r="2" spans="2:8" ht="15">
      <c r="B2"/>
      <c r="C2"/>
      <c r="D2"/>
      <c r="E2"/>
      <c r="F2"/>
      <c r="G2"/>
      <c r="H2"/>
    </row>
    <row r="3" spans="2:8" ht="15"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10" t="s">
        <v>9</v>
      </c>
      <c r="H3" s="9" t="s">
        <v>10</v>
      </c>
    </row>
    <row r="4" spans="2:8" ht="15">
      <c r="B4" s="11"/>
      <c r="C4" s="12"/>
      <c r="D4" s="16"/>
      <c r="E4" s="21"/>
      <c r="F4" s="13"/>
      <c r="G4" s="14"/>
      <c r="H4" s="16"/>
    </row>
    <row r="5" spans="2:8" ht="15">
      <c r="B5" s="11"/>
      <c r="C5" s="12"/>
      <c r="D5" s="16"/>
      <c r="E5" s="21"/>
      <c r="F5" s="13"/>
      <c r="G5" s="14"/>
      <c r="H5" s="16"/>
    </row>
    <row r="6" spans="2:8" ht="15">
      <c r="B6" s="11"/>
      <c r="C6" s="12"/>
      <c r="D6" s="16"/>
      <c r="E6" s="21"/>
      <c r="F6" s="13"/>
      <c r="G6" s="14"/>
      <c r="H6" s="16"/>
    </row>
    <row r="7" spans="2:8" ht="15">
      <c r="B7" s="11"/>
      <c r="C7" s="12"/>
      <c r="D7" s="16"/>
      <c r="E7" s="21"/>
      <c r="F7" s="13"/>
      <c r="G7" s="14"/>
      <c r="H7" s="16"/>
    </row>
    <row r="8" spans="2:8" ht="15">
      <c r="B8" s="11"/>
      <c r="C8" s="12"/>
      <c r="D8" s="16"/>
      <c r="E8" s="21"/>
      <c r="F8" s="13"/>
      <c r="G8" s="14"/>
      <c r="H8" s="16"/>
    </row>
    <row r="9" spans="2:8" ht="15">
      <c r="B9" s="11"/>
      <c r="C9" s="12"/>
      <c r="D9" s="16"/>
      <c r="E9" s="21"/>
      <c r="F9" s="13"/>
      <c r="G9" s="14"/>
      <c r="H9" s="16"/>
    </row>
    <row r="10" ht="15">
      <c r="E10" s="7">
        <f>SUM(E4:E9)</f>
        <v>0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28"/>
  <sheetViews>
    <sheetView zoomScalePageLayoutView="0" workbookViewId="0" topLeftCell="A4">
      <selection activeCell="B5" sqref="B5:H22"/>
    </sheetView>
  </sheetViews>
  <sheetFormatPr defaultColWidth="8.57421875" defaultRowHeight="15"/>
  <cols>
    <col min="1" max="1" width="4.28125" style="0" customWidth="1"/>
    <col min="2" max="2" width="10.28125" style="0" customWidth="1"/>
    <col min="3" max="3" width="8.7109375" style="0" customWidth="1"/>
    <col min="4" max="4" width="74.140625" style="0" customWidth="1"/>
    <col min="5" max="5" width="14.00390625" style="1" customWidth="1"/>
    <col min="6" max="6" width="13.28125" style="1" customWidth="1"/>
    <col min="7" max="7" width="9.421875" style="0" customWidth="1"/>
    <col min="8" max="8" width="36.28125" style="0" customWidth="1"/>
  </cols>
  <sheetData>
    <row r="1" spans="3:6" ht="15">
      <c r="C1" s="1"/>
      <c r="D1" t="s">
        <v>23</v>
      </c>
      <c r="E1" s="32"/>
      <c r="F1" s="32"/>
    </row>
    <row r="2" spans="3:6" ht="15">
      <c r="C2" s="1"/>
      <c r="E2" s="32"/>
      <c r="F2" s="32"/>
    </row>
    <row r="3" spans="3:6" ht="15">
      <c r="C3" s="1"/>
      <c r="E3" s="32"/>
      <c r="F3" s="32"/>
    </row>
    <row r="4" spans="2:8" ht="15">
      <c r="B4" s="9" t="s">
        <v>4</v>
      </c>
      <c r="C4" s="10" t="s">
        <v>5</v>
      </c>
      <c r="D4" s="9" t="s">
        <v>6</v>
      </c>
      <c r="E4" s="33" t="s">
        <v>7</v>
      </c>
      <c r="F4" s="33" t="s">
        <v>8</v>
      </c>
      <c r="G4" s="10" t="s">
        <v>9</v>
      </c>
      <c r="H4" s="9" t="s">
        <v>10</v>
      </c>
    </row>
    <row r="5" spans="2:8" ht="15">
      <c r="B5" s="11"/>
      <c r="C5" s="13"/>
      <c r="D5" s="16"/>
      <c r="E5" s="21"/>
      <c r="F5" s="21"/>
      <c r="G5" s="14"/>
      <c r="H5" s="16"/>
    </row>
    <row r="6" spans="2:8" ht="15">
      <c r="B6" s="11"/>
      <c r="C6" s="13"/>
      <c r="D6" s="16"/>
      <c r="E6" s="21"/>
      <c r="F6" s="21"/>
      <c r="G6" s="14"/>
      <c r="H6" s="16"/>
    </row>
    <row r="7" spans="2:8" ht="15">
      <c r="B7" s="11"/>
      <c r="C7" s="13"/>
      <c r="D7" s="16"/>
      <c r="E7" s="21"/>
      <c r="F7" s="21"/>
      <c r="G7" s="14"/>
      <c r="H7" s="16"/>
    </row>
    <row r="8" spans="2:8" ht="15">
      <c r="B8" s="11"/>
      <c r="C8" s="13"/>
      <c r="D8" s="16"/>
      <c r="E8" s="21"/>
      <c r="F8" s="21"/>
      <c r="G8" s="14"/>
      <c r="H8" s="16"/>
    </row>
    <row r="9" spans="2:8" ht="15">
      <c r="B9" s="11"/>
      <c r="C9" s="13"/>
      <c r="D9" s="16"/>
      <c r="E9" s="21"/>
      <c r="F9" s="21"/>
      <c r="G9" s="14"/>
      <c r="H9" s="16"/>
    </row>
    <row r="10" spans="2:8" ht="15">
      <c r="B10" s="11"/>
      <c r="C10" s="13"/>
      <c r="D10" s="16"/>
      <c r="E10" s="21"/>
      <c r="F10" s="21"/>
      <c r="G10" s="14"/>
      <c r="H10" s="16"/>
    </row>
    <row r="11" spans="2:8" s="2" customFormat="1" ht="15">
      <c r="B11" s="17"/>
      <c r="C11" s="18"/>
      <c r="D11" s="20"/>
      <c r="E11" s="34"/>
      <c r="F11" s="34"/>
      <c r="G11" s="19"/>
      <c r="H11" s="20"/>
    </row>
    <row r="12" spans="2:8" ht="15">
      <c r="B12" s="11"/>
      <c r="C12" s="13"/>
      <c r="D12" s="16"/>
      <c r="E12" s="21"/>
      <c r="F12" s="21"/>
      <c r="G12" s="14"/>
      <c r="H12" s="16"/>
    </row>
    <row r="13" spans="2:8" ht="15">
      <c r="B13" s="11"/>
      <c r="C13" s="13"/>
      <c r="D13" s="16"/>
      <c r="E13" s="21"/>
      <c r="F13" s="21"/>
      <c r="G13" s="14"/>
      <c r="H13" s="16"/>
    </row>
    <row r="14" spans="2:8" ht="15">
      <c r="B14" s="11"/>
      <c r="C14" s="13"/>
      <c r="D14" s="16"/>
      <c r="E14" s="21"/>
      <c r="F14" s="21"/>
      <c r="G14" s="14"/>
      <c r="H14" s="16"/>
    </row>
    <row r="15" spans="2:8" ht="15">
      <c r="B15" s="11"/>
      <c r="C15" s="13"/>
      <c r="D15" s="16"/>
      <c r="E15" s="21"/>
      <c r="F15" s="21"/>
      <c r="G15" s="14"/>
      <c r="H15" s="16"/>
    </row>
    <row r="16" spans="2:8" ht="15">
      <c r="B16" s="11"/>
      <c r="C16" s="13"/>
      <c r="D16" s="16"/>
      <c r="E16" s="21"/>
      <c r="F16" s="21"/>
      <c r="G16" s="14"/>
      <c r="H16" s="16"/>
    </row>
    <row r="17" spans="2:8" ht="15">
      <c r="B17" s="11"/>
      <c r="C17" s="13"/>
      <c r="D17" s="16"/>
      <c r="E17" s="21"/>
      <c r="F17" s="21"/>
      <c r="G17" s="14"/>
      <c r="H17" s="16"/>
    </row>
    <row r="18" spans="2:8" ht="15">
      <c r="B18" s="11"/>
      <c r="C18" s="13"/>
      <c r="D18" s="16"/>
      <c r="E18" s="21"/>
      <c r="F18" s="21"/>
      <c r="G18" s="14"/>
      <c r="H18" s="16"/>
    </row>
    <row r="19" spans="2:8" ht="15">
      <c r="B19" s="11"/>
      <c r="C19" s="13"/>
      <c r="D19" s="16"/>
      <c r="E19" s="21"/>
      <c r="F19" s="21"/>
      <c r="G19" s="14"/>
      <c r="H19" s="16"/>
    </row>
    <row r="20" spans="2:8" s="2" customFormat="1" ht="15">
      <c r="B20" s="17"/>
      <c r="C20" s="18"/>
      <c r="D20" s="20"/>
      <c r="E20" s="34"/>
      <c r="F20" s="34"/>
      <c r="G20" s="19"/>
      <c r="H20" s="20"/>
    </row>
    <row r="21" spans="2:8" ht="15">
      <c r="B21" s="11"/>
      <c r="C21" s="13"/>
      <c r="D21" s="16"/>
      <c r="E21" s="21"/>
      <c r="F21" s="21"/>
      <c r="G21" s="14"/>
      <c r="H21" s="16"/>
    </row>
    <row r="22" spans="2:8" ht="15">
      <c r="B22" s="11"/>
      <c r="C22" s="13"/>
      <c r="D22" s="16"/>
      <c r="E22" s="21"/>
      <c r="F22" s="21"/>
      <c r="G22" s="14"/>
      <c r="H22" s="16"/>
    </row>
    <row r="23" spans="3:6" ht="15">
      <c r="C23" s="1"/>
      <c r="E23" s="32"/>
      <c r="F23" s="32"/>
    </row>
    <row r="24" spans="3:6" ht="15">
      <c r="C24" s="1"/>
      <c r="E24" s="35">
        <f>SUM(E5:E23)</f>
        <v>0</v>
      </c>
      <c r="F24" s="36">
        <f>SUM(F5:F23)</f>
        <v>0</v>
      </c>
    </row>
    <row r="25" ht="15">
      <c r="E25"/>
    </row>
    <row r="26" ht="15">
      <c r="E26"/>
    </row>
    <row r="27" ht="15">
      <c r="E27" s="81">
        <f>E24-F24</f>
        <v>0</v>
      </c>
    </row>
    <row r="28" ht="15">
      <c r="E28" s="37" t="s">
        <v>0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36"/>
  <sheetViews>
    <sheetView zoomScalePageLayoutView="0" workbookViewId="0" topLeftCell="A25">
      <selection activeCell="D41" sqref="D41"/>
    </sheetView>
  </sheetViews>
  <sheetFormatPr defaultColWidth="9.00390625" defaultRowHeight="15"/>
  <cols>
    <col min="1" max="1" width="13.421875" style="38" customWidth="1"/>
    <col min="2" max="2" width="9.00390625" style="38" customWidth="1"/>
    <col min="3" max="3" width="80.28125" style="38" customWidth="1"/>
    <col min="4" max="4" width="17.8515625" style="101" customWidth="1"/>
    <col min="5" max="5" width="14.421875" style="101" customWidth="1"/>
    <col min="6" max="6" width="24.421875" style="1" customWidth="1"/>
    <col min="7" max="7" width="36.28125" style="38" customWidth="1"/>
    <col min="8" max="16384" width="9.00390625" style="38" customWidth="1"/>
  </cols>
  <sheetData>
    <row r="1" spans="1:7" ht="15">
      <c r="A1"/>
      <c r="B1"/>
      <c r="C1"/>
      <c r="G1"/>
    </row>
    <row r="2" spans="2:7" ht="30">
      <c r="B2"/>
      <c r="C2" s="94" t="s">
        <v>29</v>
      </c>
      <c r="D2" s="1"/>
      <c r="E2" s="1"/>
      <c r="G2"/>
    </row>
    <row r="3" spans="1:7" ht="15">
      <c r="A3"/>
      <c r="B3"/>
      <c r="C3"/>
      <c r="D3" s="1"/>
      <c r="E3" s="1"/>
      <c r="G3"/>
    </row>
    <row r="4" spans="1:7" ht="15">
      <c r="A4" s="95" t="s">
        <v>4</v>
      </c>
      <c r="B4" s="95" t="s">
        <v>5</v>
      </c>
      <c r="C4" s="95" t="s">
        <v>6</v>
      </c>
      <c r="D4" s="96" t="s">
        <v>7</v>
      </c>
      <c r="E4" s="96" t="s">
        <v>8</v>
      </c>
      <c r="F4" s="96" t="s">
        <v>9</v>
      </c>
      <c r="G4" s="95" t="s">
        <v>10</v>
      </c>
    </row>
    <row r="5" spans="1:7" ht="15">
      <c r="A5" s="89">
        <v>43844</v>
      </c>
      <c r="B5" s="90"/>
      <c r="C5" s="91" t="s">
        <v>40</v>
      </c>
      <c r="D5" s="93">
        <v>2225.34</v>
      </c>
      <c r="E5" s="102"/>
      <c r="F5" s="93">
        <v>-2225.34</v>
      </c>
      <c r="G5" s="91" t="s">
        <v>41</v>
      </c>
    </row>
    <row r="6" spans="1:7" ht="25.5">
      <c r="A6" s="89">
        <v>43866</v>
      </c>
      <c r="B6" s="90"/>
      <c r="C6" s="91" t="s">
        <v>42</v>
      </c>
      <c r="D6" s="102"/>
      <c r="E6" s="102">
        <v>602</v>
      </c>
      <c r="F6" s="93">
        <v>-1623.34</v>
      </c>
      <c r="G6" s="91" t="s">
        <v>26</v>
      </c>
    </row>
    <row r="7" spans="1:7" ht="25.5">
      <c r="A7" s="89">
        <v>43866</v>
      </c>
      <c r="B7" s="90"/>
      <c r="C7" s="91" t="s">
        <v>43</v>
      </c>
      <c r="D7" s="102"/>
      <c r="E7" s="102">
        <v>602</v>
      </c>
      <c r="F7" s="93">
        <v>-1021.34</v>
      </c>
      <c r="G7" s="91" t="s">
        <v>27</v>
      </c>
    </row>
    <row r="8" spans="1:7" ht="15">
      <c r="A8" s="89">
        <v>43873</v>
      </c>
      <c r="B8" s="90">
        <v>497894</v>
      </c>
      <c r="C8" s="91" t="s">
        <v>24</v>
      </c>
      <c r="D8" s="93">
        <v>7698.9</v>
      </c>
      <c r="E8" s="102"/>
      <c r="F8" s="93">
        <v>-8720.24</v>
      </c>
      <c r="G8" s="91" t="s">
        <v>44</v>
      </c>
    </row>
    <row r="9" spans="1:7" ht="15">
      <c r="A9" s="89">
        <v>43873</v>
      </c>
      <c r="B9" s="90">
        <v>497908</v>
      </c>
      <c r="C9" s="91" t="s">
        <v>24</v>
      </c>
      <c r="D9" s="93">
        <v>7698.9</v>
      </c>
      <c r="E9" s="102"/>
      <c r="F9" s="93">
        <v>-16419.14</v>
      </c>
      <c r="G9" s="91" t="s">
        <v>45</v>
      </c>
    </row>
    <row r="10" spans="1:7" ht="15">
      <c r="A10" s="89">
        <v>43892</v>
      </c>
      <c r="B10" s="90">
        <v>761893</v>
      </c>
      <c r="C10" s="91" t="s">
        <v>46</v>
      </c>
      <c r="D10" s="102">
        <v>36</v>
      </c>
      <c r="E10" s="102"/>
      <c r="F10" s="93">
        <v>-16455.14</v>
      </c>
      <c r="G10" s="91" t="s">
        <v>44</v>
      </c>
    </row>
    <row r="11" spans="1:7" ht="15">
      <c r="A11" s="89">
        <v>43892</v>
      </c>
      <c r="B11" s="90">
        <v>761885</v>
      </c>
      <c r="C11" s="91" t="s">
        <v>46</v>
      </c>
      <c r="D11" s="102">
        <v>36</v>
      </c>
      <c r="E11" s="102"/>
      <c r="F11" s="93">
        <v>-16491.14</v>
      </c>
      <c r="G11" s="91" t="s">
        <v>45</v>
      </c>
    </row>
    <row r="12" spans="1:7" ht="25.5">
      <c r="A12" s="89">
        <v>43892</v>
      </c>
      <c r="B12" s="90"/>
      <c r="C12" s="91" t="s">
        <v>47</v>
      </c>
      <c r="D12" s="102">
        <v>48</v>
      </c>
      <c r="E12" s="102"/>
      <c r="F12" s="93">
        <v>-16539.14</v>
      </c>
      <c r="G12" s="91" t="s">
        <v>28</v>
      </c>
    </row>
    <row r="13" spans="1:7" ht="25.5">
      <c r="A13" s="89">
        <v>43892</v>
      </c>
      <c r="B13" s="90"/>
      <c r="C13" s="91" t="s">
        <v>48</v>
      </c>
      <c r="D13" s="102">
        <v>54</v>
      </c>
      <c r="E13" s="102"/>
      <c r="F13" s="93">
        <v>-16593.14</v>
      </c>
      <c r="G13" s="91" t="s">
        <v>28</v>
      </c>
    </row>
    <row r="14" spans="1:7" ht="25.5">
      <c r="A14" s="89">
        <v>43892</v>
      </c>
      <c r="B14" s="90"/>
      <c r="C14" s="91" t="s">
        <v>49</v>
      </c>
      <c r="D14" s="102">
        <v>6</v>
      </c>
      <c r="E14" s="102"/>
      <c r="F14" s="93">
        <v>-16599.14</v>
      </c>
      <c r="G14" s="91" t="s">
        <v>26</v>
      </c>
    </row>
    <row r="15" spans="1:7" ht="25.5">
      <c r="A15" s="89">
        <v>43892</v>
      </c>
      <c r="B15" s="90"/>
      <c r="C15" s="91" t="s">
        <v>50</v>
      </c>
      <c r="D15" s="102">
        <v>12</v>
      </c>
      <c r="E15" s="102"/>
      <c r="F15" s="93">
        <v>-16611.14</v>
      </c>
      <c r="G15" s="91" t="s">
        <v>26</v>
      </c>
    </row>
    <row r="16" spans="1:7" ht="25.5">
      <c r="A16" s="89">
        <v>43892</v>
      </c>
      <c r="B16" s="90"/>
      <c r="C16" s="91" t="s">
        <v>51</v>
      </c>
      <c r="D16" s="102">
        <v>6</v>
      </c>
      <c r="E16" s="102"/>
      <c r="F16" s="93">
        <v>-16617.14</v>
      </c>
      <c r="G16" s="91" t="s">
        <v>27</v>
      </c>
    </row>
    <row r="17" spans="1:7" ht="25.5">
      <c r="A17" s="89">
        <v>43892</v>
      </c>
      <c r="B17" s="90"/>
      <c r="C17" s="91" t="s">
        <v>52</v>
      </c>
      <c r="D17" s="102">
        <v>12</v>
      </c>
      <c r="E17" s="102"/>
      <c r="F17" s="93">
        <v>-16629.14</v>
      </c>
      <c r="G17" s="91" t="s">
        <v>27</v>
      </c>
    </row>
    <row r="18" spans="1:7" ht="15">
      <c r="A18" s="89">
        <v>43892</v>
      </c>
      <c r="B18" s="90"/>
      <c r="C18" s="91" t="s">
        <v>13</v>
      </c>
      <c r="D18" s="102">
        <v>184.28</v>
      </c>
      <c r="E18" s="102"/>
      <c r="F18" s="93">
        <v>-16813.42</v>
      </c>
      <c r="G18" s="91" t="s">
        <v>53</v>
      </c>
    </row>
    <row r="19" spans="1:7" ht="15">
      <c r="A19" s="89">
        <v>43892</v>
      </c>
      <c r="B19" s="90"/>
      <c r="C19" s="91" t="s">
        <v>12</v>
      </c>
      <c r="D19" s="102">
        <v>57</v>
      </c>
      <c r="E19" s="102"/>
      <c r="F19" s="93">
        <v>-16870.42</v>
      </c>
      <c r="G19" s="91" t="s">
        <v>54</v>
      </c>
    </row>
    <row r="20" spans="1:7" ht="15">
      <c r="A20" s="89">
        <v>43892</v>
      </c>
      <c r="B20" s="90"/>
      <c r="C20" s="91" t="s">
        <v>12</v>
      </c>
      <c r="D20" s="102">
        <v>95.63</v>
      </c>
      <c r="E20" s="102"/>
      <c r="F20" s="93">
        <v>-16966.05</v>
      </c>
      <c r="G20" s="91" t="s">
        <v>54</v>
      </c>
    </row>
    <row r="21" spans="1:7" ht="15">
      <c r="A21" s="89">
        <v>43894</v>
      </c>
      <c r="B21" s="90"/>
      <c r="C21" s="91" t="s">
        <v>11</v>
      </c>
      <c r="D21" s="93">
        <v>7756.72</v>
      </c>
      <c r="E21" s="102"/>
      <c r="F21" s="93">
        <v>-24722.77</v>
      </c>
      <c r="G21" s="91" t="s">
        <v>55</v>
      </c>
    </row>
    <row r="22" spans="1:7" ht="15">
      <c r="A22" s="89">
        <v>43899</v>
      </c>
      <c r="B22" s="90"/>
      <c r="C22" s="98" t="s">
        <v>16</v>
      </c>
      <c r="D22" s="102"/>
      <c r="E22" s="93">
        <v>72134.4</v>
      </c>
      <c r="F22" s="93">
        <v>47411.63</v>
      </c>
      <c r="G22" s="91"/>
    </row>
    <row r="23" spans="1:7" ht="25.5">
      <c r="A23" s="89">
        <v>43900</v>
      </c>
      <c r="B23" s="90"/>
      <c r="C23" s="91" t="s">
        <v>56</v>
      </c>
      <c r="D23" s="93">
        <v>7734.9</v>
      </c>
      <c r="E23" s="102"/>
      <c r="F23" s="93">
        <v>39676.73</v>
      </c>
      <c r="G23" s="91" t="s">
        <v>57</v>
      </c>
    </row>
    <row r="24" spans="1:7" ht="25.5">
      <c r="A24" s="89">
        <v>43900</v>
      </c>
      <c r="B24" s="90"/>
      <c r="C24" s="91" t="s">
        <v>58</v>
      </c>
      <c r="D24" s="93">
        <v>7734.9</v>
      </c>
      <c r="E24" s="102"/>
      <c r="F24" s="93">
        <v>31941.83</v>
      </c>
      <c r="G24" s="91" t="s">
        <v>59</v>
      </c>
    </row>
    <row r="25" spans="1:7" ht="15">
      <c r="A25" s="89">
        <v>43900</v>
      </c>
      <c r="B25" s="90">
        <v>497894</v>
      </c>
      <c r="C25" s="91" t="s">
        <v>25</v>
      </c>
      <c r="D25" s="102"/>
      <c r="E25" s="93">
        <v>7734.9</v>
      </c>
      <c r="F25" s="93">
        <v>39676.73</v>
      </c>
      <c r="G25" s="91" t="s">
        <v>44</v>
      </c>
    </row>
    <row r="26" spans="1:7" ht="15">
      <c r="A26" s="89">
        <v>43900</v>
      </c>
      <c r="B26" s="90">
        <v>497908</v>
      </c>
      <c r="C26" s="91" t="s">
        <v>25</v>
      </c>
      <c r="D26" s="102"/>
      <c r="E26" s="93">
        <v>7734.9</v>
      </c>
      <c r="F26" s="93">
        <v>47411.63</v>
      </c>
      <c r="G26" s="91" t="s">
        <v>45</v>
      </c>
    </row>
    <row r="27" spans="1:7" ht="15">
      <c r="A27" s="89">
        <v>43931</v>
      </c>
      <c r="B27" s="90"/>
      <c r="C27" s="91" t="s">
        <v>11</v>
      </c>
      <c r="D27" s="93">
        <v>3077.92</v>
      </c>
      <c r="E27" s="102"/>
      <c r="F27" s="93">
        <v>44333.71</v>
      </c>
      <c r="G27" s="91" t="s">
        <v>60</v>
      </c>
    </row>
    <row r="28" spans="1:7" ht="15">
      <c r="A28" s="89">
        <v>43931</v>
      </c>
      <c r="B28" s="90"/>
      <c r="C28" s="98" t="s">
        <v>17</v>
      </c>
      <c r="D28" s="102"/>
      <c r="E28" s="93">
        <v>22805.97</v>
      </c>
      <c r="F28" s="93">
        <v>67139.68</v>
      </c>
      <c r="G28" s="91"/>
    </row>
    <row r="29" spans="1:7" ht="15">
      <c r="A29" s="111"/>
      <c r="B29" s="111"/>
      <c r="C29" s="111"/>
      <c r="D29" s="111"/>
      <c r="E29" s="111"/>
      <c r="F29" s="111"/>
      <c r="G29" s="111"/>
    </row>
    <row r="30" spans="1:7" ht="15">
      <c r="A30" s="112"/>
      <c r="B30" s="112"/>
      <c r="C30" s="112"/>
      <c r="D30" s="112"/>
      <c r="E30" s="112"/>
      <c r="F30" s="112"/>
      <c r="G30" s="112"/>
    </row>
    <row r="31" spans="1:7" ht="16.5">
      <c r="A31" s="113"/>
      <c r="B31" s="113"/>
      <c r="C31" s="113"/>
      <c r="D31" s="103">
        <v>44474.49</v>
      </c>
      <c r="E31" s="104">
        <v>111614.17</v>
      </c>
      <c r="F31" s="105">
        <v>67139.68</v>
      </c>
      <c r="G31" s="97"/>
    </row>
    <row r="34" ht="15">
      <c r="D34" s="107" t="s">
        <v>62</v>
      </c>
    </row>
    <row r="35" spans="4:6" ht="15.75">
      <c r="D35" s="108" t="s">
        <v>63</v>
      </c>
      <c r="E35" s="110">
        <v>10087.12</v>
      </c>
      <c r="F35" s="109" t="s">
        <v>66</v>
      </c>
    </row>
    <row r="36" spans="4:6" ht="15.75">
      <c r="D36" s="108" t="s">
        <v>64</v>
      </c>
      <c r="E36" s="110">
        <v>4131.35</v>
      </c>
      <c r="F36" s="109" t="s">
        <v>65</v>
      </c>
    </row>
  </sheetData>
  <sheetProtection selectLockedCells="1" selectUnlockedCells="1"/>
  <mergeCells count="2">
    <mergeCell ref="A29:G30"/>
    <mergeCell ref="A31:C31"/>
  </mergeCells>
  <printOptions/>
  <pageMargins left="0.5118055555555555" right="0.5118055555555555" top="0.7875" bottom="0.7875" header="0.5118055555555555" footer="0.511805555555555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J17"/>
  <sheetViews>
    <sheetView zoomScalePageLayoutView="0" workbookViewId="0" topLeftCell="A1">
      <selection activeCell="D4" sqref="D4"/>
    </sheetView>
  </sheetViews>
  <sheetFormatPr defaultColWidth="9.00390625" defaultRowHeight="15"/>
  <cols>
    <col min="1" max="1" width="9.00390625" style="3" customWidth="1"/>
    <col min="2" max="2" width="12.28125" style="3" customWidth="1"/>
    <col min="3" max="3" width="7.8515625" style="3" customWidth="1"/>
    <col min="4" max="4" width="28.140625" style="3" customWidth="1"/>
    <col min="5" max="5" width="16.00390625" style="3" customWidth="1"/>
    <col min="6" max="6" width="14.00390625" style="3" customWidth="1"/>
    <col min="7" max="7" width="20.00390625" style="3" customWidth="1"/>
    <col min="8" max="9" width="9.00390625" style="3" customWidth="1"/>
    <col min="10" max="10" width="10.28125" style="3" customWidth="1"/>
    <col min="11" max="16384" width="9.00390625" style="3" customWidth="1"/>
  </cols>
  <sheetData>
    <row r="1" spans="2:10" ht="15">
      <c r="B1"/>
      <c r="C1"/>
      <c r="D1" s="8" t="s">
        <v>15</v>
      </c>
      <c r="E1"/>
      <c r="F1"/>
      <c r="G1"/>
      <c r="J1"/>
    </row>
    <row r="2" spans="2:10" ht="15">
      <c r="B2"/>
      <c r="C2"/>
      <c r="D2"/>
      <c r="E2"/>
      <c r="F2"/>
      <c r="G2"/>
      <c r="J2"/>
    </row>
    <row r="3" spans="2:10" ht="15">
      <c r="B3" s="9" t="s">
        <v>4</v>
      </c>
      <c r="C3" s="9" t="s">
        <v>5</v>
      </c>
      <c r="D3" s="9" t="s">
        <v>6</v>
      </c>
      <c r="E3" s="10" t="s">
        <v>0</v>
      </c>
      <c r="F3" s="10" t="s">
        <v>8</v>
      </c>
      <c r="G3" s="10" t="s">
        <v>9</v>
      </c>
      <c r="J3"/>
    </row>
    <row r="4" spans="2:10" ht="15">
      <c r="B4" s="11"/>
      <c r="C4" s="12" t="s">
        <v>0</v>
      </c>
      <c r="D4" s="16" t="s">
        <v>16</v>
      </c>
      <c r="E4" s="13"/>
      <c r="F4" s="92"/>
      <c r="G4" s="14"/>
      <c r="J4"/>
    </row>
    <row r="5" spans="2:10" ht="15">
      <c r="B5" s="11"/>
      <c r="C5" s="12"/>
      <c r="D5" s="99" t="s">
        <v>17</v>
      </c>
      <c r="E5" s="90"/>
      <c r="F5" s="92"/>
      <c r="G5" s="14"/>
      <c r="J5"/>
    </row>
    <row r="6" spans="2:10" ht="15">
      <c r="B6" s="11"/>
      <c r="C6" s="12"/>
      <c r="D6" s="16"/>
      <c r="E6" s="13"/>
      <c r="F6" s="22"/>
      <c r="G6" s="14"/>
      <c r="J6"/>
    </row>
    <row r="7" spans="2:10" ht="15">
      <c r="B7" s="11"/>
      <c r="C7" s="12"/>
      <c r="D7" s="16"/>
      <c r="E7" s="13"/>
      <c r="F7" s="22"/>
      <c r="G7" s="14"/>
      <c r="J7"/>
    </row>
    <row r="8" spans="2:10" ht="15">
      <c r="B8" s="11"/>
      <c r="C8" s="12"/>
      <c r="D8" s="16"/>
      <c r="E8" s="13"/>
      <c r="F8" s="22"/>
      <c r="G8" s="14"/>
      <c r="J8"/>
    </row>
    <row r="9" spans="2:10" ht="15">
      <c r="B9" s="11"/>
      <c r="C9" s="12"/>
      <c r="D9" s="16"/>
      <c r="E9" s="13"/>
      <c r="F9" s="22"/>
      <c r="G9" s="14"/>
      <c r="J9"/>
    </row>
    <row r="10" spans="2:10" ht="15">
      <c r="B10" s="11"/>
      <c r="C10" s="12"/>
      <c r="D10" s="16"/>
      <c r="E10" s="13"/>
      <c r="F10" s="22"/>
      <c r="G10" s="14"/>
      <c r="J10"/>
    </row>
    <row r="11" spans="2:10" ht="15">
      <c r="B11" s="11"/>
      <c r="C11" s="12"/>
      <c r="D11" s="16"/>
      <c r="E11" s="13"/>
      <c r="F11" s="22"/>
      <c r="G11" s="15"/>
      <c r="J11"/>
    </row>
    <row r="12" spans="7:10" ht="15">
      <c r="G12" s="100">
        <f>SUM(F4:F11)</f>
        <v>0</v>
      </c>
      <c r="J12"/>
    </row>
    <row r="13" ht="15">
      <c r="J13"/>
    </row>
    <row r="14" ht="15">
      <c r="J14"/>
    </row>
    <row r="15" ht="15">
      <c r="J15" s="24">
        <f>F10+F11</f>
        <v>0</v>
      </c>
    </row>
    <row r="17" ht="15">
      <c r="J17" s="56">
        <f>G12+J15</f>
        <v>0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3"/>
  <sheetViews>
    <sheetView zoomScalePageLayoutView="0" workbookViewId="0" topLeftCell="A12">
      <selection activeCell="C12" sqref="C12"/>
    </sheetView>
  </sheetViews>
  <sheetFormatPr defaultColWidth="9.00390625" defaultRowHeight="15"/>
  <cols>
    <col min="1" max="1" width="9.00390625" style="3" customWidth="1"/>
    <col min="2" max="2" width="12.7109375" style="3" customWidth="1"/>
    <col min="3" max="3" width="9.00390625" style="3" customWidth="1"/>
    <col min="4" max="4" width="70.140625" style="3" customWidth="1"/>
    <col min="5" max="5" width="18.140625" style="3" customWidth="1"/>
    <col min="6" max="6" width="9.00390625" style="3" customWidth="1"/>
    <col min="7" max="7" width="12.421875" style="3" customWidth="1"/>
    <col min="8" max="8" width="22.7109375" style="3" customWidth="1"/>
    <col min="9" max="16384" width="9.00390625" style="3" customWidth="1"/>
  </cols>
  <sheetData>
    <row r="1" spans="2:8" ht="15">
      <c r="B1"/>
      <c r="C1"/>
      <c r="D1" s="8" t="s">
        <v>18</v>
      </c>
      <c r="E1"/>
      <c r="F1"/>
      <c r="G1"/>
      <c r="H1"/>
    </row>
    <row r="2" spans="2:8" ht="15">
      <c r="B2"/>
      <c r="C2"/>
      <c r="D2"/>
      <c r="E2"/>
      <c r="F2"/>
      <c r="G2"/>
      <c r="H2"/>
    </row>
    <row r="3" spans="2:8" ht="15"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10" t="s">
        <v>9</v>
      </c>
      <c r="H3" s="9" t="s">
        <v>10</v>
      </c>
    </row>
    <row r="4" spans="2:8" ht="15">
      <c r="B4" s="11"/>
      <c r="C4" s="12"/>
      <c r="D4" s="16"/>
      <c r="E4" s="21"/>
      <c r="F4" s="13"/>
      <c r="G4" s="14"/>
      <c r="H4" s="16"/>
    </row>
    <row r="5" spans="2:8" ht="15">
      <c r="B5" s="11"/>
      <c r="C5" s="12"/>
      <c r="D5" s="16"/>
      <c r="E5" s="21"/>
      <c r="F5" s="13"/>
      <c r="G5" s="14"/>
      <c r="H5" s="16"/>
    </row>
    <row r="6" spans="2:8" ht="15">
      <c r="B6" s="11"/>
      <c r="C6" s="12"/>
      <c r="D6" s="16"/>
      <c r="E6" s="21"/>
      <c r="F6" s="13"/>
      <c r="G6" s="14"/>
      <c r="H6" s="16"/>
    </row>
    <row r="7" spans="2:8" ht="15">
      <c r="B7" s="11"/>
      <c r="C7" s="12"/>
      <c r="D7" s="16"/>
      <c r="E7" s="21"/>
      <c r="F7" s="13"/>
      <c r="G7" s="14"/>
      <c r="H7" s="16"/>
    </row>
    <row r="8" spans="2:8" ht="15">
      <c r="B8" s="11"/>
      <c r="C8" s="12"/>
      <c r="D8" s="16"/>
      <c r="E8" s="21"/>
      <c r="F8" s="13"/>
      <c r="G8" s="14"/>
      <c r="H8" s="16"/>
    </row>
    <row r="9" spans="2:8" ht="15">
      <c r="B9" s="11"/>
      <c r="C9" s="12"/>
      <c r="D9" s="16"/>
      <c r="E9" s="21"/>
      <c r="F9" s="13"/>
      <c r="G9" s="14"/>
      <c r="H9" s="16"/>
    </row>
    <row r="10" spans="2:8" ht="15">
      <c r="B10" s="11"/>
      <c r="C10" s="12"/>
      <c r="D10" s="16"/>
      <c r="E10" s="21"/>
      <c r="F10" s="13"/>
      <c r="G10" s="14"/>
      <c r="H10" s="16"/>
    </row>
    <row r="11" spans="2:8" ht="15">
      <c r="B11" s="11"/>
      <c r="C11" s="12"/>
      <c r="D11" s="16"/>
      <c r="E11" s="21"/>
      <c r="F11" s="13"/>
      <c r="G11" s="14"/>
      <c r="H11" s="16"/>
    </row>
    <row r="12" spans="2:8" ht="15">
      <c r="B12" s="11"/>
      <c r="C12" s="12"/>
      <c r="D12" s="16"/>
      <c r="E12" s="21"/>
      <c r="F12" s="13"/>
      <c r="G12" s="14"/>
      <c r="H12" s="16"/>
    </row>
    <row r="13" spans="2:8" ht="15">
      <c r="B13" s="11"/>
      <c r="C13" s="12"/>
      <c r="D13" s="16"/>
      <c r="E13" s="21"/>
      <c r="F13" s="13"/>
      <c r="G13" s="14"/>
      <c r="H13" s="16"/>
    </row>
    <row r="14" spans="2:8" ht="15">
      <c r="B14" s="11"/>
      <c r="C14" s="12"/>
      <c r="D14" s="16"/>
      <c r="E14" s="21"/>
      <c r="F14" s="13"/>
      <c r="G14" s="14"/>
      <c r="H14" s="16"/>
    </row>
    <row r="15" spans="2:8" ht="15">
      <c r="B15" s="11"/>
      <c r="C15" s="12"/>
      <c r="D15" s="16"/>
      <c r="E15" s="21"/>
      <c r="F15" s="13"/>
      <c r="G15" s="14"/>
      <c r="H15" s="16"/>
    </row>
    <row r="16" spans="2:8" ht="15">
      <c r="B16" s="11"/>
      <c r="C16" s="12"/>
      <c r="D16" s="16"/>
      <c r="E16" s="21"/>
      <c r="F16" s="13"/>
      <c r="G16" s="14"/>
      <c r="H16" s="16"/>
    </row>
    <row r="17" spans="2:8" ht="15">
      <c r="B17" s="11"/>
      <c r="C17" s="12"/>
      <c r="D17" s="16"/>
      <c r="E17" s="21"/>
      <c r="F17" s="13"/>
      <c r="G17" s="14"/>
      <c r="H17" s="16"/>
    </row>
    <row r="18" spans="2:8" ht="15">
      <c r="B18" s="11"/>
      <c r="C18" s="12"/>
      <c r="D18" s="16"/>
      <c r="E18" s="21"/>
      <c r="F18" s="13"/>
      <c r="G18" s="14"/>
      <c r="H18" s="16"/>
    </row>
    <row r="19" spans="2:8" ht="15">
      <c r="B19" s="11"/>
      <c r="C19" s="12"/>
      <c r="D19" s="16"/>
      <c r="E19" s="21"/>
      <c r="F19" s="13"/>
      <c r="G19" s="14"/>
      <c r="H19" s="16"/>
    </row>
    <row r="20" spans="2:8" ht="15">
      <c r="B20" s="11"/>
      <c r="C20" s="12"/>
      <c r="D20" s="16"/>
      <c r="E20" s="21"/>
      <c r="F20" s="13"/>
      <c r="G20" s="15"/>
      <c r="H20" s="16"/>
    </row>
    <row r="21" spans="2:8" ht="15">
      <c r="B21" s="11"/>
      <c r="C21" s="12"/>
      <c r="D21" s="16"/>
      <c r="E21" s="21"/>
      <c r="F21" s="13"/>
      <c r="G21" s="15"/>
      <c r="H21" s="16"/>
    </row>
    <row r="22" spans="2:8" ht="15">
      <c r="B22" s="11"/>
      <c r="C22" s="12"/>
      <c r="D22" s="16"/>
      <c r="E22" s="21"/>
      <c r="F22" s="13"/>
      <c r="G22" s="15"/>
      <c r="H22" s="16"/>
    </row>
    <row r="23" spans="2:8" ht="15">
      <c r="B23" s="11"/>
      <c r="C23" s="12"/>
      <c r="D23" s="16"/>
      <c r="E23" s="21"/>
      <c r="F23" s="13"/>
      <c r="G23" s="14"/>
      <c r="H23" s="16"/>
    </row>
    <row r="24" spans="2:8" ht="15">
      <c r="B24" s="11"/>
      <c r="C24" s="12"/>
      <c r="D24" s="16"/>
      <c r="E24" s="21"/>
      <c r="F24" s="13"/>
      <c r="G24" s="14"/>
      <c r="H24" s="16"/>
    </row>
    <row r="25" spans="2:8" ht="15">
      <c r="B25" s="11"/>
      <c r="C25" s="12"/>
      <c r="D25" s="16"/>
      <c r="E25" s="21"/>
      <c r="F25" s="13"/>
      <c r="G25" s="14"/>
      <c r="H25" s="16"/>
    </row>
    <row r="26" spans="2:8" ht="15">
      <c r="B26" s="11"/>
      <c r="C26" s="12"/>
      <c r="D26" s="16"/>
      <c r="E26" s="21"/>
      <c r="F26" s="13"/>
      <c r="G26" s="14"/>
      <c r="H26" s="16"/>
    </row>
    <row r="27" spans="2:8" ht="15">
      <c r="B27" s="11"/>
      <c r="C27" s="12"/>
      <c r="D27" s="16"/>
      <c r="E27" s="21"/>
      <c r="F27" s="13"/>
      <c r="G27" s="14"/>
      <c r="H27" s="16"/>
    </row>
    <row r="28" spans="2:8" ht="15">
      <c r="B28" s="11"/>
      <c r="C28" s="12"/>
      <c r="D28" s="16"/>
      <c r="E28" s="21"/>
      <c r="F28" s="13"/>
      <c r="G28" s="14"/>
      <c r="H28" s="16"/>
    </row>
    <row r="29" spans="2:8" ht="15">
      <c r="B29" s="11"/>
      <c r="C29" s="12"/>
      <c r="D29" s="16"/>
      <c r="E29" s="21"/>
      <c r="F29" s="13"/>
      <c r="G29" s="14"/>
      <c r="H29" s="16"/>
    </row>
    <row r="30" spans="2:8" ht="15">
      <c r="B30" s="11"/>
      <c r="C30" s="12"/>
      <c r="D30" s="16"/>
      <c r="E30" s="21"/>
      <c r="F30" s="13"/>
      <c r="G30" s="14"/>
      <c r="H30" s="16"/>
    </row>
    <row r="31" spans="2:8" ht="15">
      <c r="B31" s="11"/>
      <c r="C31" s="12"/>
      <c r="D31" s="16"/>
      <c r="E31" s="21"/>
      <c r="F31" s="13"/>
      <c r="G31" s="14"/>
      <c r="H31" s="16"/>
    </row>
    <row r="32" spans="2:8" ht="15">
      <c r="B32" s="11"/>
      <c r="C32" s="12"/>
      <c r="D32" s="16"/>
      <c r="E32" s="21"/>
      <c r="F32" s="13"/>
      <c r="G32" s="14"/>
      <c r="H32" s="16"/>
    </row>
    <row r="33" ht="15">
      <c r="E33" s="25">
        <f>SUM(E4:E32)</f>
        <v>0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L19" sqref="L18:L19"/>
    </sheetView>
  </sheetViews>
  <sheetFormatPr defaultColWidth="9.00390625" defaultRowHeight="15"/>
  <cols>
    <col min="1" max="1" width="7.8515625" style="41" customWidth="1"/>
    <col min="2" max="2" width="6.421875" style="3" customWidth="1"/>
    <col min="3" max="3" width="72.421875" style="3" customWidth="1"/>
    <col min="4" max="4" width="13.28125" style="47" customWidth="1"/>
    <col min="5" max="5" width="6.00390625" style="3" customWidth="1"/>
    <col min="6" max="6" width="6.421875" style="26" customWidth="1"/>
    <col min="7" max="7" width="16.7109375" style="44" customWidth="1"/>
    <col min="8" max="16384" width="9.00390625" style="3" customWidth="1"/>
  </cols>
  <sheetData>
    <row r="1" spans="1:6" ht="15">
      <c r="A1" s="41" t="s">
        <v>30</v>
      </c>
      <c r="B1"/>
      <c r="C1" s="8" t="s">
        <v>19</v>
      </c>
      <c r="E1"/>
      <c r="F1"/>
    </row>
    <row r="2" spans="2:6" ht="15">
      <c r="B2"/>
      <c r="C2"/>
      <c r="E2"/>
      <c r="F2"/>
    </row>
    <row r="3" spans="1:7" ht="15">
      <c r="A3" s="42" t="s">
        <v>4</v>
      </c>
      <c r="B3" s="39" t="s">
        <v>5</v>
      </c>
      <c r="C3" s="9" t="s">
        <v>6</v>
      </c>
      <c r="D3" s="40" t="s">
        <v>7</v>
      </c>
      <c r="E3" s="40" t="s">
        <v>8</v>
      </c>
      <c r="F3" s="40" t="s">
        <v>9</v>
      </c>
      <c r="G3" s="45" t="s">
        <v>10</v>
      </c>
    </row>
    <row r="4" spans="1:7" s="55" customFormat="1" ht="15">
      <c r="A4" s="50"/>
      <c r="B4" s="51"/>
      <c r="C4" s="52"/>
      <c r="D4" s="53"/>
      <c r="E4" s="15"/>
      <c r="F4" s="14"/>
      <c r="G4" s="54"/>
    </row>
    <row r="5" spans="1:7" ht="15">
      <c r="A5" s="43"/>
      <c r="B5" s="12"/>
      <c r="C5" s="16"/>
      <c r="D5" s="48"/>
      <c r="E5" s="13"/>
      <c r="F5" s="14"/>
      <c r="G5" s="46"/>
    </row>
    <row r="6" spans="1:7" ht="15">
      <c r="A6" s="43"/>
      <c r="B6" s="12"/>
      <c r="C6" s="16"/>
      <c r="D6" s="48"/>
      <c r="E6" s="13"/>
      <c r="F6" s="14"/>
      <c r="G6" s="46"/>
    </row>
    <row r="7" spans="1:7" ht="15">
      <c r="A7" s="43"/>
      <c r="B7" s="12"/>
      <c r="C7" s="16"/>
      <c r="D7" s="48"/>
      <c r="E7" s="13"/>
      <c r="F7" s="14"/>
      <c r="G7" s="46"/>
    </row>
    <row r="8" spans="1:7" ht="15">
      <c r="A8" s="43"/>
      <c r="B8" s="12"/>
      <c r="C8" s="16"/>
      <c r="D8" s="48"/>
      <c r="E8" s="13"/>
      <c r="F8" s="14"/>
      <c r="G8" s="46"/>
    </row>
    <row r="9" spans="1:7" ht="15">
      <c r="A9" s="43"/>
      <c r="B9" s="12"/>
      <c r="C9" s="16"/>
      <c r="D9" s="48"/>
      <c r="E9" s="13"/>
      <c r="F9" s="14"/>
      <c r="G9" s="46"/>
    </row>
    <row r="10" spans="1:7" ht="15">
      <c r="A10" s="43"/>
      <c r="B10" s="12"/>
      <c r="C10" s="16"/>
      <c r="D10" s="48"/>
      <c r="E10" s="13"/>
      <c r="F10" s="14"/>
      <c r="G10" s="46"/>
    </row>
    <row r="11" spans="1:7" ht="15">
      <c r="A11" s="43"/>
      <c r="B11" s="12"/>
      <c r="C11" s="16"/>
      <c r="D11" s="48"/>
      <c r="E11" s="13"/>
      <c r="F11" s="14"/>
      <c r="G11" s="46"/>
    </row>
    <row r="12" spans="1:7" ht="15">
      <c r="A12" s="43"/>
      <c r="B12" s="12"/>
      <c r="C12" s="16"/>
      <c r="D12" s="48"/>
      <c r="E12" s="13"/>
      <c r="F12" s="14"/>
      <c r="G12" s="46"/>
    </row>
    <row r="13" spans="1:7" ht="15">
      <c r="A13" s="43"/>
      <c r="B13" s="12"/>
      <c r="C13" s="16"/>
      <c r="D13" s="48"/>
      <c r="E13" s="13"/>
      <c r="F13" s="14"/>
      <c r="G13" s="46"/>
    </row>
    <row r="14" spans="1:7" ht="15">
      <c r="A14" s="43"/>
      <c r="B14" s="12"/>
      <c r="C14" s="16"/>
      <c r="D14" s="48"/>
      <c r="E14" s="13"/>
      <c r="F14" s="14"/>
      <c r="G14" s="46"/>
    </row>
    <row r="15" spans="1:7" ht="15">
      <c r="A15" s="43"/>
      <c r="B15" s="12"/>
      <c r="C15" s="16"/>
      <c r="D15" s="48"/>
      <c r="E15" s="13"/>
      <c r="F15" s="14"/>
      <c r="G15" s="46"/>
    </row>
    <row r="16" spans="1:7" ht="15">
      <c r="A16" s="43"/>
      <c r="B16" s="12"/>
      <c r="C16" s="16"/>
      <c r="D16" s="48"/>
      <c r="E16" s="13"/>
      <c r="F16" s="14"/>
      <c r="G16" s="46"/>
    </row>
    <row r="17" spans="1:7" ht="15">
      <c r="A17" s="43"/>
      <c r="B17" s="12"/>
      <c r="C17" s="16"/>
      <c r="D17" s="48"/>
      <c r="E17" s="13"/>
      <c r="F17" s="14"/>
      <c r="G17" s="46"/>
    </row>
    <row r="18" spans="1:7" ht="15">
      <c r="A18" s="43"/>
      <c r="B18" s="12"/>
      <c r="C18" s="16"/>
      <c r="D18" s="48"/>
      <c r="E18" s="13"/>
      <c r="F18" s="14"/>
      <c r="G18" s="46"/>
    </row>
    <row r="19" spans="1:7" ht="15">
      <c r="A19" s="43"/>
      <c r="B19" s="12"/>
      <c r="C19" s="16"/>
      <c r="D19" s="48"/>
      <c r="E19" s="13"/>
      <c r="F19" s="14"/>
      <c r="G19" s="46"/>
    </row>
    <row r="20" spans="1:7" ht="15">
      <c r="A20" s="43"/>
      <c r="B20" s="12"/>
      <c r="C20" s="16"/>
      <c r="D20" s="48"/>
      <c r="E20" s="13"/>
      <c r="F20" s="14"/>
      <c r="G20" s="46"/>
    </row>
    <row r="21" ht="15">
      <c r="D21" s="49">
        <f>SUM(D4:D20)</f>
        <v>0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58"/>
  <sheetViews>
    <sheetView zoomScalePageLayoutView="0" workbookViewId="0" topLeftCell="A1">
      <selection activeCell="B5" sqref="B5"/>
    </sheetView>
  </sheetViews>
  <sheetFormatPr defaultColWidth="9.00390625" defaultRowHeight="15"/>
  <cols>
    <col min="1" max="1" width="15.57421875" style="3" customWidth="1"/>
    <col min="2" max="2" width="10.28125" style="3" customWidth="1"/>
    <col min="3" max="3" width="7.140625" style="3" customWidth="1"/>
    <col min="4" max="4" width="64.00390625" style="3" customWidth="1"/>
    <col min="5" max="5" width="12.57421875" style="26" customWidth="1"/>
    <col min="6" max="6" width="9.00390625" style="26" customWidth="1"/>
    <col min="7" max="7" width="11.57421875" style="26" customWidth="1"/>
    <col min="8" max="8" width="29.7109375" style="3" customWidth="1"/>
    <col min="9" max="16384" width="9.00390625" style="3" customWidth="1"/>
  </cols>
  <sheetData>
    <row r="1" spans="2:8" ht="15">
      <c r="B1"/>
      <c r="C1"/>
      <c r="D1" s="8" t="s">
        <v>20</v>
      </c>
      <c r="E1"/>
      <c r="F1"/>
      <c r="G1"/>
      <c r="H1"/>
    </row>
    <row r="2" spans="2:8" ht="15">
      <c r="B2"/>
      <c r="C2"/>
      <c r="D2"/>
      <c r="E2"/>
      <c r="F2"/>
      <c r="G2"/>
      <c r="H2"/>
    </row>
    <row r="3" spans="2:8" ht="15"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10" t="s">
        <v>9</v>
      </c>
      <c r="H3" s="9" t="s">
        <v>10</v>
      </c>
    </row>
    <row r="4" spans="2:8" ht="15">
      <c r="B4" s="11"/>
      <c r="C4" s="12"/>
      <c r="D4" s="16"/>
      <c r="E4" s="21"/>
      <c r="F4" s="13"/>
      <c r="G4" s="14"/>
      <c r="H4" s="16"/>
    </row>
    <row r="5" spans="2:8" ht="15">
      <c r="B5" s="11"/>
      <c r="C5" s="12"/>
      <c r="D5" s="16"/>
      <c r="E5" s="21"/>
      <c r="F5" s="13"/>
      <c r="G5" s="14"/>
      <c r="H5" s="16"/>
    </row>
    <row r="6" spans="2:8" ht="15">
      <c r="B6" s="11"/>
      <c r="C6" s="12"/>
      <c r="D6" s="16"/>
      <c r="E6" s="21"/>
      <c r="F6" s="13"/>
      <c r="G6" s="14"/>
      <c r="H6" s="16"/>
    </row>
    <row r="7" spans="2:8" ht="15">
      <c r="B7" s="11"/>
      <c r="C7" s="12"/>
      <c r="D7" s="16"/>
      <c r="E7" s="21"/>
      <c r="F7" s="13"/>
      <c r="G7" s="14"/>
      <c r="H7" s="16"/>
    </row>
    <row r="8" spans="2:8" ht="15">
      <c r="B8" s="11"/>
      <c r="C8" s="12"/>
      <c r="D8" s="16"/>
      <c r="E8" s="21"/>
      <c r="F8" s="13"/>
      <c r="G8" s="14"/>
      <c r="H8" s="16"/>
    </row>
    <row r="9" spans="2:8" ht="15">
      <c r="B9" s="11"/>
      <c r="C9" s="12"/>
      <c r="D9" s="16"/>
      <c r="E9" s="21"/>
      <c r="F9" s="13"/>
      <c r="G9" s="14"/>
      <c r="H9" s="16"/>
    </row>
    <row r="10" spans="2:8" ht="15">
      <c r="B10" s="11"/>
      <c r="C10" s="12"/>
      <c r="D10" s="16"/>
      <c r="E10" s="21"/>
      <c r="F10" s="13"/>
      <c r="G10" s="14"/>
      <c r="H10" s="16"/>
    </row>
    <row r="11" spans="2:8" ht="15">
      <c r="B11" s="11"/>
      <c r="C11" s="12"/>
      <c r="D11" s="16"/>
      <c r="E11" s="21"/>
      <c r="F11" s="13"/>
      <c r="G11" s="14"/>
      <c r="H11" s="16"/>
    </row>
    <row r="12" spans="2:8" ht="15">
      <c r="B12" s="11"/>
      <c r="C12" s="12"/>
      <c r="D12" s="16"/>
      <c r="E12" s="21"/>
      <c r="F12" s="13"/>
      <c r="G12" s="14"/>
      <c r="H12" s="16"/>
    </row>
    <row r="13" spans="2:8" ht="15">
      <c r="B13" s="11"/>
      <c r="C13" s="12"/>
      <c r="D13" s="16"/>
      <c r="E13" s="21"/>
      <c r="F13" s="13"/>
      <c r="G13" s="14"/>
      <c r="H13" s="16"/>
    </row>
    <row r="14" spans="2:8" ht="15">
      <c r="B14" s="11"/>
      <c r="C14" s="12"/>
      <c r="D14" s="16"/>
      <c r="E14" s="21"/>
      <c r="F14" s="13"/>
      <c r="G14" s="14"/>
      <c r="H14" s="16"/>
    </row>
    <row r="15" spans="2:8" ht="15">
      <c r="B15" s="11"/>
      <c r="C15" s="12"/>
      <c r="D15" s="16"/>
      <c r="E15" s="21"/>
      <c r="F15" s="13"/>
      <c r="G15" s="14"/>
      <c r="H15" s="16"/>
    </row>
    <row r="16" spans="2:8" ht="15">
      <c r="B16" s="11"/>
      <c r="C16" s="12"/>
      <c r="D16" s="16"/>
      <c r="E16" s="21"/>
      <c r="F16" s="13"/>
      <c r="G16" s="14"/>
      <c r="H16" s="16"/>
    </row>
    <row r="17" spans="2:8" ht="15">
      <c r="B17" s="11"/>
      <c r="C17" s="12"/>
      <c r="D17" s="16"/>
      <c r="E17" s="21"/>
      <c r="F17" s="13"/>
      <c r="G17" s="14"/>
      <c r="H17" s="16"/>
    </row>
    <row r="18" spans="2:8" ht="15">
      <c r="B18" s="11"/>
      <c r="C18" s="12"/>
      <c r="D18" s="16"/>
      <c r="E18" s="21"/>
      <c r="F18" s="13"/>
      <c r="G18" s="14"/>
      <c r="H18" s="16"/>
    </row>
    <row r="19" spans="2:8" ht="15">
      <c r="B19" s="11"/>
      <c r="C19" s="12"/>
      <c r="D19" s="16"/>
      <c r="E19" s="21"/>
      <c r="F19" s="13"/>
      <c r="G19" s="14"/>
      <c r="H19" s="16"/>
    </row>
    <row r="20" spans="2:8" ht="15">
      <c r="B20" s="11"/>
      <c r="C20" s="12"/>
      <c r="D20" s="16"/>
      <c r="E20" s="21"/>
      <c r="F20" s="13"/>
      <c r="G20" s="14"/>
      <c r="H20" s="16"/>
    </row>
    <row r="21" spans="2:8" ht="15">
      <c r="B21" s="11"/>
      <c r="C21" s="12"/>
      <c r="D21" s="16"/>
      <c r="E21" s="21"/>
      <c r="F21" s="13"/>
      <c r="G21" s="14"/>
      <c r="H21" s="16"/>
    </row>
    <row r="22" spans="2:8" ht="15">
      <c r="B22" s="11"/>
      <c r="C22" s="12"/>
      <c r="D22" s="16"/>
      <c r="E22" s="21"/>
      <c r="F22" s="13"/>
      <c r="G22" s="14"/>
      <c r="H22" s="16"/>
    </row>
    <row r="23" spans="2:8" ht="15">
      <c r="B23" s="11"/>
      <c r="C23" s="12"/>
      <c r="D23" s="16"/>
      <c r="E23" s="21"/>
      <c r="F23" s="13"/>
      <c r="G23" s="14"/>
      <c r="H23" s="16"/>
    </row>
    <row r="24" spans="2:8" ht="15">
      <c r="B24" s="11"/>
      <c r="C24" s="12"/>
      <c r="D24" s="16"/>
      <c r="E24" s="21"/>
      <c r="F24" s="13"/>
      <c r="G24" s="14"/>
      <c r="H24" s="16"/>
    </row>
    <row r="25" spans="2:8" ht="15">
      <c r="B25" s="11"/>
      <c r="C25" s="12"/>
      <c r="D25" s="16"/>
      <c r="E25" s="21"/>
      <c r="F25" s="13"/>
      <c r="G25" s="14"/>
      <c r="H25" s="16"/>
    </row>
    <row r="26" spans="2:8" ht="15">
      <c r="B26" s="11"/>
      <c r="C26" s="12"/>
      <c r="D26" s="16"/>
      <c r="E26" s="21"/>
      <c r="F26" s="13"/>
      <c r="G26" s="14"/>
      <c r="H26" s="16"/>
    </row>
    <row r="27" spans="2:8" ht="15">
      <c r="B27" s="11"/>
      <c r="C27" s="12"/>
      <c r="D27" s="16"/>
      <c r="E27" s="21"/>
      <c r="F27" s="13"/>
      <c r="G27" s="14"/>
      <c r="H27" s="16"/>
    </row>
    <row r="28" spans="2:8" ht="15">
      <c r="B28" s="11"/>
      <c r="C28" s="12"/>
      <c r="D28" s="16"/>
      <c r="E28" s="21"/>
      <c r="F28" s="13"/>
      <c r="G28" s="14"/>
      <c r="H28" s="16"/>
    </row>
    <row r="29" spans="2:8" ht="15">
      <c r="B29" s="11"/>
      <c r="C29" s="12"/>
      <c r="D29" s="16"/>
      <c r="E29" s="21"/>
      <c r="F29" s="13"/>
      <c r="G29" s="14"/>
      <c r="H29" s="16"/>
    </row>
    <row r="30" spans="2:8" ht="15">
      <c r="B30" s="11"/>
      <c r="C30" s="12"/>
      <c r="D30" s="16"/>
      <c r="E30" s="21"/>
      <c r="F30" s="13"/>
      <c r="G30" s="14"/>
      <c r="H30" s="16"/>
    </row>
    <row r="31" spans="2:8" ht="15">
      <c r="B31" s="11"/>
      <c r="C31" s="12"/>
      <c r="D31" s="16"/>
      <c r="E31" s="21"/>
      <c r="F31" s="13"/>
      <c r="G31" s="14"/>
      <c r="H31" s="16"/>
    </row>
    <row r="32" spans="2:8" ht="15">
      <c r="B32" s="11"/>
      <c r="C32" s="12"/>
      <c r="D32" s="16"/>
      <c r="E32" s="21"/>
      <c r="F32" s="13"/>
      <c r="G32" s="14"/>
      <c r="H32" s="16"/>
    </row>
    <row r="33" spans="2:8" ht="15">
      <c r="B33" s="11"/>
      <c r="C33" s="12"/>
      <c r="D33" s="16"/>
      <c r="E33" s="21"/>
      <c r="F33" s="13"/>
      <c r="G33" s="14"/>
      <c r="H33" s="16"/>
    </row>
    <row r="34" spans="2:8" ht="15">
      <c r="B34" s="11"/>
      <c r="C34" s="12"/>
      <c r="D34" s="16"/>
      <c r="E34" s="21"/>
      <c r="F34" s="13"/>
      <c r="G34" s="14"/>
      <c r="H34" s="16"/>
    </row>
    <row r="35" spans="2:8" ht="15">
      <c r="B35" s="11"/>
      <c r="C35" s="12"/>
      <c r="D35" s="16"/>
      <c r="E35" s="21"/>
      <c r="F35" s="13"/>
      <c r="G35" s="14"/>
      <c r="H35" s="16"/>
    </row>
    <row r="36" spans="2:8" ht="15">
      <c r="B36" s="11"/>
      <c r="C36" s="12"/>
      <c r="D36" s="16"/>
      <c r="E36" s="21"/>
      <c r="F36" s="13"/>
      <c r="G36" s="14"/>
      <c r="H36" s="16"/>
    </row>
    <row r="37" spans="2:8" ht="15">
      <c r="B37" s="11"/>
      <c r="C37" s="12"/>
      <c r="D37" s="16"/>
      <c r="E37" s="21"/>
      <c r="F37" s="13"/>
      <c r="G37" s="14"/>
      <c r="H37" s="16"/>
    </row>
    <row r="38" spans="2:8" ht="15">
      <c r="B38" s="11"/>
      <c r="C38" s="12"/>
      <c r="D38" s="16"/>
      <c r="E38" s="21"/>
      <c r="F38" s="13"/>
      <c r="G38" s="14"/>
      <c r="H38" s="16"/>
    </row>
    <row r="39" spans="2:8" ht="15">
      <c r="B39" s="11"/>
      <c r="C39" s="12"/>
      <c r="D39" s="16"/>
      <c r="E39" s="21"/>
      <c r="F39" s="13"/>
      <c r="G39" s="14"/>
      <c r="H39" s="16"/>
    </row>
    <row r="40" spans="2:8" ht="15">
      <c r="B40" s="11"/>
      <c r="C40" s="12"/>
      <c r="D40" s="16"/>
      <c r="E40" s="21"/>
      <c r="F40" s="13"/>
      <c r="G40" s="14"/>
      <c r="H40" s="16"/>
    </row>
    <row r="41" spans="2:8" ht="15">
      <c r="B41" s="11"/>
      <c r="C41" s="12"/>
      <c r="D41" s="16"/>
      <c r="E41" s="21"/>
      <c r="F41" s="13"/>
      <c r="G41" s="14"/>
      <c r="H41" s="16"/>
    </row>
    <row r="42" spans="2:8" ht="15">
      <c r="B42" s="11"/>
      <c r="C42" s="12"/>
      <c r="D42" s="16"/>
      <c r="E42" s="21"/>
      <c r="F42" s="13"/>
      <c r="G42" s="14"/>
      <c r="H42" s="16"/>
    </row>
    <row r="43" spans="2:8" ht="15">
      <c r="B43" s="11"/>
      <c r="C43" s="12"/>
      <c r="D43" s="16"/>
      <c r="E43" s="21"/>
      <c r="F43" s="13"/>
      <c r="G43" s="15"/>
      <c r="H43" s="16"/>
    </row>
    <row r="44" spans="2:8" ht="15">
      <c r="B44" s="11"/>
      <c r="C44" s="12"/>
      <c r="D44" s="16"/>
      <c r="E44" s="21"/>
      <c r="F44" s="13"/>
      <c r="G44" s="14"/>
      <c r="H44" s="16"/>
    </row>
    <row r="45" spans="2:8" ht="15">
      <c r="B45" s="11"/>
      <c r="C45" s="12"/>
      <c r="D45" s="16"/>
      <c r="E45" s="21"/>
      <c r="F45" s="13"/>
      <c r="G45" s="14"/>
      <c r="H45" s="16"/>
    </row>
    <row r="46" spans="2:8" ht="15">
      <c r="B46" s="11"/>
      <c r="C46" s="12"/>
      <c r="D46" s="16"/>
      <c r="E46" s="21"/>
      <c r="F46" s="13"/>
      <c r="G46" s="14"/>
      <c r="H46" s="16"/>
    </row>
    <row r="47" spans="2:8" ht="15">
      <c r="B47" s="11"/>
      <c r="C47" s="12"/>
      <c r="D47" s="16"/>
      <c r="E47" s="21"/>
      <c r="F47" s="13"/>
      <c r="G47" s="14"/>
      <c r="H47" s="16"/>
    </row>
    <row r="48" spans="2:8" ht="15">
      <c r="B48" s="11"/>
      <c r="C48" s="12"/>
      <c r="D48" s="16"/>
      <c r="E48" s="21"/>
      <c r="F48" s="13"/>
      <c r="G48" s="14"/>
      <c r="H48" s="16"/>
    </row>
    <row r="49" spans="2:8" ht="15">
      <c r="B49" s="11"/>
      <c r="C49" s="12"/>
      <c r="D49" s="16"/>
      <c r="E49" s="21"/>
      <c r="F49" s="13"/>
      <c r="G49" s="14"/>
      <c r="H49" s="16"/>
    </row>
    <row r="50" spans="2:8" ht="15">
      <c r="B50" s="11"/>
      <c r="C50" s="12"/>
      <c r="D50" s="16"/>
      <c r="E50" s="21"/>
      <c r="F50" s="13"/>
      <c r="G50" s="14"/>
      <c r="H50" s="16"/>
    </row>
    <row r="51" spans="2:8" ht="15">
      <c r="B51" s="11"/>
      <c r="C51" s="12"/>
      <c r="D51" s="16"/>
      <c r="E51" s="21"/>
      <c r="F51" s="13"/>
      <c r="G51" s="14"/>
      <c r="H51" s="16"/>
    </row>
    <row r="52" spans="2:8" ht="15">
      <c r="B52" s="11"/>
      <c r="C52" s="12"/>
      <c r="D52" s="16"/>
      <c r="E52" s="21"/>
      <c r="F52" s="13"/>
      <c r="G52" s="14"/>
      <c r="H52" s="16"/>
    </row>
    <row r="53" spans="2:8" ht="15">
      <c r="B53" s="11"/>
      <c r="C53" s="12"/>
      <c r="D53" s="16"/>
      <c r="E53" s="21"/>
      <c r="F53" s="13"/>
      <c r="G53" s="14"/>
      <c r="H53" s="16"/>
    </row>
    <row r="54" spans="2:8" ht="15">
      <c r="B54" s="11"/>
      <c r="C54" s="12"/>
      <c r="D54" s="16"/>
      <c r="E54" s="21"/>
      <c r="F54" s="13"/>
      <c r="G54" s="14"/>
      <c r="H54" s="16"/>
    </row>
    <row r="55" spans="2:8" ht="15">
      <c r="B55" s="11"/>
      <c r="C55" s="12"/>
      <c r="D55" s="16"/>
      <c r="E55" s="21"/>
      <c r="F55" s="13"/>
      <c r="G55" s="14"/>
      <c r="H55" s="16"/>
    </row>
    <row r="56" spans="2:8" ht="15">
      <c r="B56" s="11"/>
      <c r="C56" s="12"/>
      <c r="D56" s="16"/>
      <c r="E56" s="21"/>
      <c r="F56" s="13"/>
      <c r="G56" s="14"/>
      <c r="H56" s="16"/>
    </row>
    <row r="57" spans="2:8" ht="15">
      <c r="B57" s="11"/>
      <c r="C57" s="12"/>
      <c r="D57" s="16"/>
      <c r="E57" s="21"/>
      <c r="F57" s="13"/>
      <c r="G57" s="14"/>
      <c r="H57" s="16"/>
    </row>
    <row r="58" ht="15">
      <c r="E58" s="23">
        <f>SUM(E4:E57)</f>
        <v>0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3"/>
  <sheetViews>
    <sheetView zoomScalePageLayoutView="0" workbookViewId="0" topLeftCell="A1">
      <selection activeCell="B5" sqref="B5:H12"/>
    </sheetView>
  </sheetViews>
  <sheetFormatPr defaultColWidth="9.00390625" defaultRowHeight="15"/>
  <cols>
    <col min="1" max="1" width="9.00390625" style="3" customWidth="1"/>
    <col min="2" max="2" width="10.28125" style="3" customWidth="1"/>
    <col min="3" max="3" width="9.00390625" style="3" customWidth="1"/>
    <col min="4" max="4" width="19.421875" style="3" customWidth="1"/>
    <col min="5" max="5" width="15.140625" style="3" customWidth="1"/>
    <col min="6" max="6" width="9.00390625" style="3" customWidth="1"/>
    <col min="7" max="7" width="12.421875" style="3" customWidth="1"/>
    <col min="8" max="8" width="20.421875" style="3" customWidth="1"/>
    <col min="9" max="16384" width="9.00390625" style="3" customWidth="1"/>
  </cols>
  <sheetData>
    <row r="1" spans="2:8" ht="15">
      <c r="B1"/>
      <c r="C1"/>
      <c r="D1"/>
      <c r="E1"/>
      <c r="F1"/>
      <c r="G1"/>
      <c r="H1"/>
    </row>
    <row r="2" spans="2:8" ht="15">
      <c r="B2"/>
      <c r="C2"/>
      <c r="D2" s="8" t="s">
        <v>21</v>
      </c>
      <c r="E2"/>
      <c r="F2"/>
      <c r="G2"/>
      <c r="H2"/>
    </row>
    <row r="3" spans="2:8" ht="15">
      <c r="B3"/>
      <c r="C3"/>
      <c r="D3"/>
      <c r="E3"/>
      <c r="F3"/>
      <c r="G3"/>
      <c r="H3"/>
    </row>
    <row r="4" spans="2:8" ht="15">
      <c r="B4" s="9" t="s">
        <v>4</v>
      </c>
      <c r="C4" s="9" t="s">
        <v>5</v>
      </c>
      <c r="D4" s="9" t="s">
        <v>6</v>
      </c>
      <c r="E4" s="10" t="s">
        <v>7</v>
      </c>
      <c r="F4" s="10" t="s">
        <v>8</v>
      </c>
      <c r="G4" s="10" t="s">
        <v>9</v>
      </c>
      <c r="H4" s="9" t="s">
        <v>10</v>
      </c>
    </row>
    <row r="5" spans="2:8" ht="15">
      <c r="B5" s="11"/>
      <c r="C5" s="12"/>
      <c r="D5" s="16"/>
      <c r="E5" s="22"/>
      <c r="F5" s="13"/>
      <c r="G5" s="14"/>
      <c r="H5" s="16"/>
    </row>
    <row r="6" spans="2:8" ht="15">
      <c r="B6" s="11"/>
      <c r="C6" s="12"/>
      <c r="D6" s="16"/>
      <c r="E6" s="22"/>
      <c r="F6" s="13"/>
      <c r="G6" s="14"/>
      <c r="H6" s="16"/>
    </row>
    <row r="7" spans="2:8" ht="15">
      <c r="B7" s="11"/>
      <c r="C7" s="12"/>
      <c r="D7" s="16"/>
      <c r="E7" s="22"/>
      <c r="F7" s="13"/>
      <c r="G7" s="14"/>
      <c r="H7" s="16"/>
    </row>
    <row r="8" spans="2:8" ht="15">
      <c r="B8" s="11"/>
      <c r="C8" s="12"/>
      <c r="D8" s="16"/>
      <c r="E8" s="22"/>
      <c r="F8" s="13"/>
      <c r="G8" s="14"/>
      <c r="H8" s="16"/>
    </row>
    <row r="9" spans="2:8" ht="15">
      <c r="B9" s="11"/>
      <c r="C9" s="12"/>
      <c r="D9" s="16"/>
      <c r="E9" s="22"/>
      <c r="F9" s="13"/>
      <c r="G9" s="14"/>
      <c r="H9" s="16"/>
    </row>
    <row r="10" spans="2:8" ht="15">
      <c r="B10" s="11"/>
      <c r="C10" s="12"/>
      <c r="D10" s="16"/>
      <c r="E10" s="22"/>
      <c r="F10" s="13"/>
      <c r="G10" s="14"/>
      <c r="H10" s="16"/>
    </row>
    <row r="11" spans="2:8" ht="15">
      <c r="B11" s="11"/>
      <c r="C11" s="12"/>
      <c r="D11" s="16"/>
      <c r="E11" s="22"/>
      <c r="F11" s="13"/>
      <c r="G11" s="14"/>
      <c r="H11" s="16"/>
    </row>
    <row r="12" spans="2:8" ht="15">
      <c r="B12" s="11"/>
      <c r="C12" s="12"/>
      <c r="D12" s="16"/>
      <c r="E12" s="22"/>
      <c r="F12" s="13"/>
      <c r="G12" s="14"/>
      <c r="H12" s="16"/>
    </row>
    <row r="13" ht="15">
      <c r="E13" s="23">
        <f>SUM(E5:E12)</f>
        <v>0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B5" sqref="B5:H12"/>
    </sheetView>
  </sheetViews>
  <sheetFormatPr defaultColWidth="11.140625" defaultRowHeight="15"/>
  <cols>
    <col min="1" max="1" width="11.140625" style="3" customWidth="1"/>
    <col min="2" max="2" width="11.57421875" style="3" customWidth="1"/>
    <col min="3" max="3" width="9.7109375" style="3" customWidth="1"/>
    <col min="4" max="4" width="27.7109375" style="3" customWidth="1"/>
    <col min="5" max="5" width="16.421875" style="27" customWidth="1"/>
    <col min="6" max="6" width="9.00390625" style="3" customWidth="1"/>
    <col min="7" max="7" width="7.140625" style="26" customWidth="1"/>
    <col min="8" max="8" width="19.57421875" style="3" customWidth="1"/>
    <col min="9" max="16384" width="11.140625" style="3" customWidth="1"/>
  </cols>
  <sheetData>
    <row r="1" spans="2:8" ht="15">
      <c r="B1"/>
      <c r="C1"/>
      <c r="D1" s="8" t="s">
        <v>22</v>
      </c>
      <c r="E1"/>
      <c r="F1"/>
      <c r="G1"/>
      <c r="H1"/>
    </row>
    <row r="2" spans="2:8" ht="15">
      <c r="B2"/>
      <c r="C2"/>
      <c r="D2"/>
      <c r="E2"/>
      <c r="F2"/>
      <c r="G2"/>
      <c r="H2"/>
    </row>
    <row r="3" spans="2:8" ht="15">
      <c r="B3"/>
      <c r="C3"/>
      <c r="D3"/>
      <c r="E3"/>
      <c r="F3"/>
      <c r="G3"/>
      <c r="H3"/>
    </row>
    <row r="4" spans="2:8" ht="15">
      <c r="B4" s="28" t="s">
        <v>4</v>
      </c>
      <c r="C4" s="28" t="s">
        <v>5</v>
      </c>
      <c r="D4" s="28" t="s">
        <v>6</v>
      </c>
      <c r="E4" s="29" t="s">
        <v>7</v>
      </c>
      <c r="F4" s="30" t="s">
        <v>8</v>
      </c>
      <c r="G4" s="30" t="s">
        <v>9</v>
      </c>
      <c r="H4" s="28" t="s">
        <v>10</v>
      </c>
    </row>
    <row r="5" spans="2:8" ht="15">
      <c r="B5" s="11"/>
      <c r="C5" s="12"/>
      <c r="D5" s="16"/>
      <c r="E5" s="21"/>
      <c r="F5" s="13"/>
      <c r="G5" s="14"/>
      <c r="H5" s="16"/>
    </row>
    <row r="6" spans="2:8" ht="15">
      <c r="B6" s="11"/>
      <c r="C6" s="12"/>
      <c r="D6" s="16"/>
      <c r="E6" s="21"/>
      <c r="F6" s="13"/>
      <c r="G6" s="14"/>
      <c r="H6" s="16"/>
    </row>
    <row r="7" spans="2:8" ht="15">
      <c r="B7" s="11"/>
      <c r="C7" s="12"/>
      <c r="D7" s="16"/>
      <c r="E7" s="21"/>
      <c r="F7" s="13"/>
      <c r="G7" s="14"/>
      <c r="H7" s="16"/>
    </row>
    <row r="8" spans="2:8" ht="15">
      <c r="B8" s="11"/>
      <c r="C8" s="12"/>
      <c r="D8" s="16"/>
      <c r="E8" s="21"/>
      <c r="F8" s="13"/>
      <c r="G8" s="14"/>
      <c r="H8" s="16"/>
    </row>
    <row r="9" spans="2:8" ht="15">
      <c r="B9" s="11"/>
      <c r="C9" s="12"/>
      <c r="D9" s="16"/>
      <c r="E9" s="21"/>
      <c r="F9" s="13"/>
      <c r="G9" s="14"/>
      <c r="H9" s="16"/>
    </row>
    <row r="10" spans="2:8" ht="15">
      <c r="B10" s="11"/>
      <c r="C10" s="12"/>
      <c r="D10" s="16"/>
      <c r="E10" s="21"/>
      <c r="F10" s="13"/>
      <c r="G10" s="14"/>
      <c r="H10" s="16"/>
    </row>
    <row r="11" spans="2:8" ht="15">
      <c r="B11" s="11"/>
      <c r="C11" s="12"/>
      <c r="D11" s="16"/>
      <c r="E11" s="21"/>
      <c r="F11" s="13"/>
      <c r="G11" s="14"/>
      <c r="H11" s="16"/>
    </row>
    <row r="12" spans="2:8" ht="15">
      <c r="B12" s="11"/>
      <c r="C12" s="12"/>
      <c r="D12" s="16"/>
      <c r="E12" s="21"/>
      <c r="F12" s="13"/>
      <c r="G12" s="14"/>
      <c r="H12" s="16"/>
    </row>
    <row r="13" ht="15">
      <c r="E13"/>
    </row>
    <row r="14" ht="15">
      <c r="E14" s="31">
        <f>SUM(E5:E13)</f>
        <v>0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11"/>
  <sheetViews>
    <sheetView zoomScalePageLayoutView="0" workbookViewId="0" topLeftCell="A1">
      <selection activeCell="B5" sqref="B5:H10"/>
    </sheetView>
  </sheetViews>
  <sheetFormatPr defaultColWidth="9.00390625" defaultRowHeight="15"/>
  <cols>
    <col min="1" max="1" width="9.00390625" style="3" customWidth="1"/>
    <col min="2" max="2" width="10.28125" style="3" customWidth="1"/>
    <col min="3" max="3" width="12.421875" style="26" customWidth="1"/>
    <col min="4" max="4" width="51.7109375" style="3" customWidth="1"/>
    <col min="5" max="5" width="16.421875" style="3" customWidth="1"/>
    <col min="6" max="6" width="7.57421875" style="3" customWidth="1"/>
    <col min="7" max="7" width="5.8515625" style="3" customWidth="1"/>
    <col min="8" max="8" width="13.00390625" style="3" customWidth="1"/>
    <col min="9" max="16384" width="9.00390625" style="3" customWidth="1"/>
  </cols>
  <sheetData>
    <row r="1" spans="2:8" ht="15">
      <c r="B1"/>
      <c r="C1"/>
      <c r="D1" s="8" t="s">
        <v>1</v>
      </c>
      <c r="E1"/>
      <c r="F1"/>
      <c r="G1"/>
      <c r="H1"/>
    </row>
    <row r="2" spans="2:8" ht="15">
      <c r="B2"/>
      <c r="C2"/>
      <c r="D2"/>
      <c r="E2"/>
      <c r="F2"/>
      <c r="G2"/>
      <c r="H2"/>
    </row>
    <row r="3" spans="2:8" ht="15">
      <c r="B3"/>
      <c r="C3"/>
      <c r="D3"/>
      <c r="E3"/>
      <c r="F3"/>
      <c r="G3"/>
      <c r="H3"/>
    </row>
    <row r="4" spans="2:8" ht="15">
      <c r="B4" s="9" t="s">
        <v>4</v>
      </c>
      <c r="C4" s="10" t="s">
        <v>5</v>
      </c>
      <c r="D4" s="9" t="s">
        <v>6</v>
      </c>
      <c r="E4" s="10" t="s">
        <v>7</v>
      </c>
      <c r="F4" s="10" t="s">
        <v>8</v>
      </c>
      <c r="G4" s="10" t="s">
        <v>9</v>
      </c>
      <c r="H4" s="9" t="s">
        <v>10</v>
      </c>
    </row>
    <row r="5" spans="2:8" ht="15">
      <c r="B5" s="11"/>
      <c r="C5" s="13"/>
      <c r="D5" s="16"/>
      <c r="E5" s="21"/>
      <c r="F5" s="13"/>
      <c r="G5" s="14"/>
      <c r="H5" s="16"/>
    </row>
    <row r="6" spans="2:8" ht="15">
      <c r="B6" s="11"/>
      <c r="C6" s="13"/>
      <c r="D6" s="16"/>
      <c r="E6" s="21"/>
      <c r="F6" s="13"/>
      <c r="G6" s="14"/>
      <c r="H6" s="16"/>
    </row>
    <row r="7" spans="2:8" ht="15">
      <c r="B7" s="11"/>
      <c r="C7" s="13"/>
      <c r="D7" s="16"/>
      <c r="E7" s="21"/>
      <c r="F7" s="13"/>
      <c r="G7" s="14"/>
      <c r="H7" s="16"/>
    </row>
    <row r="8" spans="2:8" ht="15">
      <c r="B8" s="11"/>
      <c r="C8" s="13"/>
      <c r="D8" s="16"/>
      <c r="E8" s="21"/>
      <c r="F8" s="13"/>
      <c r="G8" s="14"/>
      <c r="H8" s="16"/>
    </row>
    <row r="9" spans="2:8" ht="15">
      <c r="B9" s="11"/>
      <c r="C9" s="13"/>
      <c r="D9" s="16"/>
      <c r="E9" s="21"/>
      <c r="F9" s="13"/>
      <c r="G9" s="14"/>
      <c r="H9" s="16"/>
    </row>
    <row r="10" spans="2:8" ht="15">
      <c r="B10" s="11"/>
      <c r="C10" s="13"/>
      <c r="D10" s="16"/>
      <c r="E10" s="21"/>
      <c r="F10" s="13"/>
      <c r="G10" s="14"/>
      <c r="H10" s="16"/>
    </row>
    <row r="11" ht="15">
      <c r="E11" s="7">
        <f>SUM(E5:E10)</f>
        <v>0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Bassiro</dc:creator>
  <cp:keywords/>
  <dc:description/>
  <cp:lastModifiedBy>Gabriel Apostolico Carra</cp:lastModifiedBy>
  <cp:lastPrinted>2020-03-06T20:30:15Z</cp:lastPrinted>
  <dcterms:created xsi:type="dcterms:W3CDTF">2019-11-26T03:10:19Z</dcterms:created>
  <dcterms:modified xsi:type="dcterms:W3CDTF">2021-06-17T17:24:06Z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